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9.jpeg" ContentType="image/jpeg"/>
  <Override PartName="/xl/media/image10.png" ContentType="image/png"/>
  <Override PartName="/xl/media/image11.wmf" ContentType="image/x-wmf"/>
  <Override PartName="/xl/media/image12.wmf" ContentType="image/x-wmf"/>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ublication6" sheetId="1" state="visible" r:id="rId2"/>
  </sheets>
  <definedNames>
    <definedName function="false" hidden="false" localSheetId="0" name="_xlnm.Print_Area" vbProcedure="false">publication6!$A$1:$K$152</definedName>
    <definedName function="false" hidden="false" localSheetId="0" name="_xlnm.Print_Titles" vbProcedure="false">publication6!$1:$3</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<sst xmlns="http://schemas.openxmlformats.org/spreadsheetml/2006/main" count="1296" uniqueCount="582">
  <si>
    <t xml:space="preserve">LISTE DES BENEFICIAIRES DU PO INTERREG V (2014-2020)</t>
  </si>
  <si>
    <t xml:space="preserve">Bénéficiaire / Beneficiary</t>
  </si>
  <si>
    <t xml:space="preserve">Opération / Operation</t>
  </si>
  <si>
    <t xml:space="preserve">Résumé de l'opération / Summary</t>
  </si>
  <si>
    <t xml:space="preserve">Début d’exécution /Start date</t>
  </si>
  <si>
    <t xml:space="preserve">Fin d'exécution / End date</t>
  </si>
  <si>
    <t xml:space="preserve">Total des dépenses éligibles / Total eligible expenditure</t>
  </si>
  <si>
    <t xml:space="preserve">UE / EU</t>
  </si>
  <si>
    <t xml:space="preserve">Taux cofinancement UE / Union cofinancing rate</t>
  </si>
  <si>
    <t xml:space="preserve">CP / ZIP</t>
  </si>
  <si>
    <t xml:space="preserve">Ville / City</t>
  </si>
  <si>
    <t xml:space="preserve">Catégorie d'intervention / Category of intervention</t>
  </si>
  <si>
    <t xml:space="preserve">AGENCE DE DÉVELOPPEMENT ET D'INNOVATION DE MAYOTTE - ADIM</t>
  </si>
  <si>
    <t xml:space="preserve">Mission d'échange et de développement économique commun  entre les entreprises mahoraises et mozambicaine</t>
  </si>
  <si>
    <t xml:space="preserve">Dans le cadre d'une convention de partenariat signée avec l'association des petites et moyennes entreprises du Mozambique (Associação de Pequenas e Médias Empresas - APME) l'ADIM entend réaliser une mission d'échanges économiques qui répond aux objectifs 1 « participation à des salons internationaux » et 3 « participation à des missions de prospection à l'étranger », du 27 août au 1er septembre 2017.
Ces rencontres économiques avec le Mozambique et une visibilité sur la FACIM sont prioritaires de par la proximité des deux territoires et le potentiel de développement du Mozambique.  Les projets collaboratifs gagnant-gagnant entre le Mozambique et Mayotte sont viables et entrent dans les objectifs poursuivis par le programme INTERREG V OI.</t>
  </si>
  <si>
    <t xml:space="preserve">2017/08/07</t>
  </si>
  <si>
    <t xml:space="preserve">2018/03/31</t>
  </si>
  <si>
    <t xml:space="preserve">MAMOUDZOU</t>
  </si>
  <si>
    <t xml:space="preserve">CI01_067 - Développement commercial des PME, soutien à l'esprit d'entreprise et à l'incubation (y compris le soutien aux entreprises issues de l'essaimage)</t>
  </si>
  <si>
    <t xml:space="preserve">ASSOCIATION ABYSS</t>
  </si>
  <si>
    <t xml:space="preserve">Cetacean Research, Conservation and Awarness Raising-Study, phase 2 - CERECAR</t>
  </si>
  <si>
    <t xml:space="preserve"> La présente demande de subvention constitue la seconde phase du projet CERECAR financé au titre de la mesure 1.02 « Valorisation et préservation de l'environnement » du POCT 2007-2013. Le projet  CERECAR Phase 2 vise à accroître, ainsi qu'à diffuser au plus grand nombre et ce, de manière accessible, les connaissances sur le comportement et la population des différentes espèces de cétacés présentes dans le Sud-Ouest de l'Océan Indien. 
Le projet sera piloté de La Réunion, où la majorité de la collecte, ainsi que le traitement des données seront effectués. Des sorties bateau permettront la collecte d'images et de vidéos sous-marines (photo-identification et étude de la communication des cétacés). De plus, plusieurs missions auront lieu à Mohéli aux Comores et à Madagascar.   Le projet est prévu sur une durée de 2 ans.</t>
  </si>
  <si>
    <t xml:space="preserve">2017/03/03</t>
  </si>
  <si>
    <t xml:space="preserve">2020/06/30</t>
  </si>
  <si>
    <t xml:space="preserve">Le Port</t>
  </si>
  <si>
    <t xml:space="preserve">CI01_085 - Protection et amélioration de la biodiversité, protection de la nature et infrastructure verte</t>
  </si>
  <si>
    <t xml:space="preserve">ASSOCIATION AMADEUS</t>
  </si>
  <si>
    <t xml:space="preserve">Programme de formation et de coopération régionale dans le cadre du projet "Li Té Ve War Océan Indien"</t>
  </si>
  <si>
    <t xml:space="preserve"> Le projet « Li té vé war » consiste en une expérience artistique commune. Il est à la fois un programme d'échanges de savoir et de savoir-faire, de formations techniques, d'apprentissages artistiques, de master class et de restitutions, prenant en compte les points communs, historiques et identitaires, entre La Réunion, Madagascar, Maurice et Les Seychelles.
Il se donne pour objectif de partager et de développer une méthodologie de formation commune visant à faire naître un partenariat interculturel qui se décline en deux axes majeurs  :
- la formation pédagogique et les échanges de savoir et de savoir-faire dans les domaines de la musique, du chant, du théâtre, de la danse et des métiers du son et de la lumière ;
- la création d'un livret pédagogique, outil d'apprentissage, de transmission et de conservation du patrimoine culturel de la zone océan Indien qui sera diffusé dans les écoles et centres de formation.</t>
  </si>
  <si>
    <t xml:space="preserve">2015/01/14</t>
  </si>
  <si>
    <t xml:space="preserve">2017/04/30</t>
  </si>
  <si>
    <t xml:space="preserve">SAINT-DENIS</t>
  </si>
  <si>
    <t xml:space="preserve">CI01_118 - Amélioration de l'utilité des systèmes d'éducation et de formation pour le marché du travail, passage plus aisé du système éducatif au monde du travail et amélioration du travail,...</t>
  </si>
  <si>
    <t xml:space="preserve">ASSOCIATION CEDTM (CENTRE D'ETUDE ET DE DECOUVERTE DES TORTUES MARINES) </t>
  </si>
  <si>
    <t xml:space="preserve">TImOI: Tortues imbriquées de l'Océan Indien</t>
  </si>
  <si>
    <t xml:space="preserve">L'opération TImOI portée par le CEDTM a pour objet d'évaluer les connectivités des populations de tortues imbriquées et de leurs habitats.</t>
  </si>
  <si>
    <t xml:space="preserve">2019/01/01</t>
  </si>
  <si>
    <t xml:space="preserve">2022/03/31</t>
  </si>
  <si>
    <t xml:space="preserve">Saint-Leu </t>
  </si>
  <si>
    <t xml:space="preserve">ASSOCIATION CLUB EXPORT REUNION</t>
  </si>
  <si>
    <t xml:space="preserve">Structuration de projets au MOZAMBIQUE - Action 1</t>
  </si>
  <si>
    <t xml:space="preserve">Dans la continuité de ces actions de coopération internationale réussies, le Club Export Réunion porte en 2016 la mise en place des Rencontres Mozambique-Réunion et l'implantation d'un correspondant sur place, action qui a pour objectif à la fois de développer concrètement les échanges économiques entre les entreprises réunionnaises et les partenaires locaux mozambicains, et d'assurer un relais terrain afin de structurer les projets de coopération sur place de façon pérenne. 
Description détaillée des Rencontres : Organisation de l'événement autour de la FACIM, organisation de rendez-vous BtoB, organisation de rencontres networking, de conférences, de visites de sites, de la logistique, de l'événementiel, du recrutement, de la sensibilisation, de la communication, du contenu des ateliers ainsi que des conférences.</t>
  </si>
  <si>
    <t xml:space="preserve">2016/01/01</t>
  </si>
  <si>
    <t xml:space="preserve">2017/06/30</t>
  </si>
  <si>
    <t xml:space="preserve">SAINTE CLOTILDE</t>
  </si>
  <si>
    <t xml:space="preserve">Structuration de projets dans la Zone Océan Indien - actions n° 1, 2 et 3</t>
  </si>
  <si>
    <t xml:space="preserve">De manière concomitante, la mise en place des Rencontres économiques annuelles avec Maurice, Madagascar, les Seychelles et les Comores, et le maintien de correspondants basés respectivement dans ces 4 territoires ainsi que la valorisation et promotion des actions à l'export permettent à la fois de mettre en relation les entreprises avec les partenaires locaux et étrangers et d'assurer un relais terrain aux entreprises réunionnaises, action indispensable pour structurer les projets de coopération durables. 
C'est ainsi que le Club Export Réunion, à travers ces événements structurants et ses correspondants sur le terrain, accompagne concrètement le développement des échanges économiques de La Réunion avec son environnement régional ; et ce, au travers de 4 sous-actions, correspondants aux 4 territoires ciblés de la ZOI :
La structuration de projet : les Rencontres Seychelles Réunion 
La structuration de projet : les Rencontres Madagascar Réunion 
La structuration de projet : les Rencontres Comores Réunion 
La valorisation et promotion des actions à l'export
L'action de structuration de projet : les Rencontres Maurice Réunion a été reportée au programme 2017.</t>
  </si>
  <si>
    <t xml:space="preserve">Structuration de projets dans la zone Océan Indien - Rencontres Maurice Réunion 2017</t>
  </si>
  <si>
    <t xml:space="preserve">Le programme de rencontres que le Club Export met en oeuvre depuis 2013 a pour objectif majeurde favoriser la coopération économique et commerciale entre les entreprises de La Réunion et de Maurice et de dynamiser la coopération bilatérale. La 5ème édition des rencontres Maurice-Réunion, initialement prévue en novembre 2016 et reportée, aura lieu à la Réunion en du 12 au 14 avril 2017. A cette occasion, une nouvelle thématique fédératrice autour du Développement Durable et l'économie circulaire sera étudiée et déclinée sur l'ensemble du programme des rencontres professionnelles (Conférences, ateliers, Rendez Vous BtoB…). Sont attendus près de 250 participants dont une cinquantaine d'entreprises mauriciennes. </t>
  </si>
  <si>
    <t xml:space="preserve">2016/10/31</t>
  </si>
  <si>
    <t xml:space="preserve">Structuration de projets au Mozambique - action n°2</t>
  </si>
  <si>
    <t xml:space="preserve">Action 2 du programme transnational du Club Export : Valorisation et promotion des actions à l'export.  il s'agit de :  Animer et gérer les activités de suivi de projets des correspondants dans la ZOI, développer des partenariats durables dans la ZOI - Vulgariser et diffuser les contenus et autres informations importantes pour les exportateurs réunionnais (newsletter d'informations toute les quinzaine, relais d'information des Services économiques des Ambassade, animation et mise à disposition de contenus/annuaires sur le site internet, compilation et diffusion des compte-rendu des différentes Rencontres et des Appels d'offres locaux…) 
- Informer, conseiller et accompagner les initiative à l'export vers ces destinations - Suivre et accompagner les entreprises ayant participé aux Rencontres - Favoriser le développement de projets de coopération suite aux Rencontres, avec une dimension de chiffrage et de reporting - Communiquer sur les actualités et les opportunités existantes sur ces territoires…  en lien avec les rencontres Mozambique-Réunion (action 1)
</t>
  </si>
  <si>
    <t xml:space="preserve">Structuration de projets dans la zone Océan Indien - action n°4</t>
  </si>
  <si>
    <t xml:space="preserve">Ce projet a pour objectif la valorisation et la promotion des actions à l'export.  Il s'agit d'animer et gérer les activités de suivi de projets, de vulgariser et diffuser les informations aux entreprises, d'informer, conseiller et accompagner les initiatives à l'export vers les pays de la COI, de favoriser le développement de projets de coopération suite aux rencontres bilatérales, avec une dimension de chiffrage et de reporting, et communiquer sur les opportunités existantes sur ces territoires, afin de développer des partenariats durables entre les entreprises des territoires concernés.</t>
  </si>
  <si>
    <t xml:space="preserve">Structuration de projets dans la ZOne Océan Indien - Programme d'action 2017 </t>
  </si>
  <si>
    <t xml:space="preserve">Le programme d'actions de coopération du Club Export pour 2017 consiste à organiser des rencontres du développement durable entre les entreprises de La Réunion, des Seychelles et de Madagascar sur des thématiques choisies en concertation entre le club export et ses partenaires (Seychelles Chamber of Commerce and Industry - SCCI et Groupement des Entreprises de Madagascar - GEM).  Les deux actions se déroulement respectivement aux Seychelles et à Madagascar.  Ces rencontres permettent aux entreprises de nouer des partenariats d'affaires, de s'implanter sur un autre territoire, ou d'aller sur d'autres marchés en s'appuyant sur les complémentarités des territoires.</t>
  </si>
  <si>
    <t xml:space="preserve">2017/01/01</t>
  </si>
  <si>
    <t xml:space="preserve">2018/06/30</t>
  </si>
  <si>
    <t xml:space="preserve">Structuration de projets  au Mozambique - les rencontres Mozambique-Réunion - Programme 2017</t>
  </si>
  <si>
    <t xml:space="preserve">Le Club Export Réunion porte en 2017 la mise en place des Rencontres Mozambique-Réunion.  Ces rencontres, qui se tiendront au Mozambique en septembre 2017, en partenariat avec le Club d'Affaires France-Mozambique, sont caractérisées par la mise en place de conférences et d'ateliers bilatéraux sur des thématiques prédéfinies par les partenaires, et la recherche de problématiques pouvant déboucher sur une complémentarité entre les deux territoires.  En parallèle sont organisées des rencontres b to b, networking et des visites de sites.  Un suivi des opportunités d'affaires initiées pendant l'événement est fait, ainsi qu'un accompagnement durable des entreprises souhaitant développer leurs liens avec le marché seychellois.  Ces rencontres ont vocation d'être un véritable moteur de coopération économique bilatérale.  En marge de cet événement, les entreprises réunionnaises pourront s'exposer sur un pavillon Ile de La Réunion à la FACIM.</t>
  </si>
  <si>
    <t xml:space="preserve">Structuration de projets dans la zone Océan Indien - Volet transfrontalier RIDD - Entreprises</t>
  </si>
  <si>
    <t xml:space="preserve">La Rencontre Internationale du Développement Durable (RIDD) de la ZOI constitue le temps fort du programme d'actions 2018 du Club Export, qui a souhaité réunir tous ses partenaires à La Réunion sur un événement unique, au lieu d'organiser des rencontres individuelles avec chaque pays.  Cette rencontre permettra de rassembler des chefs d'entreprises, des startups, des formateurs, des investisseurs et des acteurs publics de La Réunion et de la zone Océan Indien afin de développer la coopération commerciale entre les territoires de la zone océan Indien.  Sur le volet transfrontalier, les pays sont les Seychelles, Madagascar, les Comores et Maurice.  Ce programme fait suite aux actions précédemment menées avec les territoires de la zone.  Cette demande constitue le volet entreprises du programme transfrontalier, qui rassemble tous les acteurs économiques mais ne comprend pas le volet d'intérêt général, objet d'une demande séparée.</t>
  </si>
  <si>
    <t xml:space="preserve">2018/01/01</t>
  </si>
  <si>
    <t xml:space="preserve">2019/12/31</t>
  </si>
  <si>
    <t xml:space="preserve">Structuration de projets dans la zone Océan Indien - Volet transfrontalier RIDD - Intérêt général</t>
  </si>
  <si>
    <t xml:space="preserve">La Rencontre Internationale du Développement Durable (RIDD) de la ZOI constitue le temps fort du programme d'actions 2018 du Club Export, qui a souhaité réunir tous ses partenaires à La Réunion sur un événement unique, au lieu d'organiser des rencontres individuelles avec chaque pays.  Cette rencontre permettra de rassembler des chefs d'entreprises, des startups, des formateurs, des investisseurs et des acteurs publics de La Réunion et de la zone Océan Indien afin de développer la coopération commerciale entre les territoires de la zone océan Indien.  Sur le volet transfrontalier, les pays sont les Seychelles, Madagascar, les Comores et Maurice.  Ce programme fait suite aux actions précédemment menées avec les territoires de la zone.  Cette demande constitue le volet d'intérêt général du programme, qui rassemble tous les acteurs économiques mais ne comprend pas le volet entreprises, objet d'une demande séparée.</t>
  </si>
  <si>
    <t xml:space="preserve">Structuration de projets dans la zone Océan Indien - volet transnational RIDD - Intérêt général</t>
  </si>
  <si>
    <t xml:space="preserve">La Rencontre Internationale du Développement Durable (RIDD) de la ZOI constitue le temps fort du programme d'actions 2018 du Club Export, qui a souhaité réunir tous ses partenaires à La Réunion sur un événement unique, au lieu d'organiser des rencontres individuelles avec chaque pays.  Cette rencontre permettra de rassembler des chefs d'entreprises, des startups, des formateurs, des investisseurs et des acteurs publics de La Réunion et de la zone Océan Indien afin de développer la coopération commerciale entre les territoires de la zone océan Indien.  Sur le volet transnational, les territoires représentés sont le Mozambique, Mayotte, la Tanzanie, le Kenya.  Ce programme fait suite aux actions précédemment menées avec les territoires de la zone.  Cette demande constitue le volet d'intérêt général du programme, qui rassemble tous les acteurs économiques mais ne comprend pas le volet entreprises, objet d'une demande séparée.</t>
  </si>
  <si>
    <t xml:space="preserve">Structuration de projets dans la zone Océan Indien - volet transnational RIDD - Entreprises </t>
  </si>
  <si>
    <t xml:space="preserve">La Rencontre Internationale du Développement Durable (RIDD) de la ZOI constitue le temps fort du programme d'actions 2018 du Club Export, qui a souhaité réunir tous ses partenaires à La Réunion sur un événement unique, au lieu d'organiser des rencontres individuelles avec chaque pays.  Cette rencontre permettra de rassembler des chefs d'entreprises, des startups, des formateurs, des investisseurs et des acteurs publics de La Réunion et de la zone Océan Indien afin de développer la coopération commerciale entre les territoires de la zone océan Indien.  Sur le volet transnational les territoires  participants sont le Mozambique, la Tanzanie, le Kenya et Mayotte.  Ce programme fait suite aux actions précédemment menées avec les territoires de la zone.  Cette demande constitue le volet d'intérêt général du programme, qui rassemble tous les acteurs économiques mais ne comprend pas le volet entreprises, objet d'une demande séparée.</t>
  </si>
  <si>
    <t xml:space="preserve">Mise en place d'un Volontariat International en Entreprise </t>
  </si>
  <si>
    <t xml:space="preserve">Le présent programme de développement des échanges économiques dans la zone océan Indien, dans le droit fil des actions précédemment menées par le Club Export, a pour objectif global de permettre la rencontre entre les acteurs économiques publics et privés de la zone océan Indien afin de promouvoir les échanges entre ces acteurs et amener les entreprises à se développer à l'export. Le programme présenté dans ce rapport est la Mise en place d'un Volontariat International en Entreprise, et se décline en 2 actions, la mise en place d'un VIE aux Seychelles et la mise en place d'un VIE à Madagascar. Les Seychelles n'ont pas de relais Business France sur place, le VIE proposé par le Club Export permettra d'avoir un appui sur place et assurer la continuité des échanges instaurés entre les deux territoires, surtout depuis la fin de la mission du VSI de France Volontaires qui était la correspondante du Club Export au sein de la SCCI.  Il en va de même pour Madagascar, où le partenaire de longue date du Club Export, le Groupement d'Entreprises Malgache ne sera pas la structure d'accueil du VIE, mais la Chambre de Commerce et d'Industrie Franco Malgache est le meilleur partenaire pour cette partie du programme.</t>
  </si>
  <si>
    <t xml:space="preserve">2018/12/27</t>
  </si>
  <si>
    <t xml:space="preserve">2021/10/31</t>
  </si>
  <si>
    <t xml:space="preserve">Structuration de projets dans la zone Ocean Indien - volet Transfrontalier Entreprises</t>
  </si>
  <si>
    <t xml:space="preserve">Le programme de développement des échanges économiques dans la zone océan Indien 2019, dans le droit fil des actions précédemment menées par le Club Export, apour objectif global de permettre la rencontre entre les acteurs économiques publics et privés de la ZOI afin de promouvoir ces échanges et amener les entreprises à se développer à l'international.  Ainsi, le volet "transfrontalier entreprises"  permettra les échanges entre les entreprises réunionnaises et celles des Seychelles, de Madagascar et de Maurice, autour de rencontres  B to B, de conférences, de networking et de visites de sites, autour de thématiques porteuses identifiées par le Club Export et ses partenaires de la zone.</t>
  </si>
  <si>
    <t xml:space="preserve">Structuration de projets dans la zone Ocean Indien - volet Transnational - Entreprises</t>
  </si>
  <si>
    <t xml:space="preserve">Le présent programme de développement des échanges économiques dans la zone océan Indien, dans le droit fil des actions précédemment menées par le Club Export, a pour objectif global de permettre la rencontre entre les acteurs économiques publics et privés de la zone océan Indien afin de promouvoir les échanges entre ces acteurs et amener les entreprises à se développer à l'export. Le programme présenté dans ce rapport est la structuration de projets dans la ZOI – Volet transnational – Entreprises. Dans le cadre des projets gaziers en plein développement au Mozambique, le Club Export  Réunion, avec ses partenaires de la Région Réunion et de l'Etat, a été sensibilisé et alerté sur l'urgence pour les entreprises réunionnaises de présenter des AO aux sociétés mandatées sur les projets gaziers (TOTAL). La CCI France Mozambique, partenaire historique du Club Export Réunion a également alerté le Club Export Réunion de cette urgence et a proposé rapidement de participer à l'événement « 6th Mozambique Gaz Summit », qui doit se tenir les 13 et 14 novembre 2019 (dans le cadre des projets gaziers), et lors duquel les entreprises réunionnaises pourraient avoir l'opportunité de présenter leur offre et leur potentiel à participer à ce développement gazier.  L'objet du présent rapport modificatif est donc de remplacer le déplacement prévu au Kenya par le déplacement au Mozambique.</t>
  </si>
  <si>
    <t xml:space="preserve">Structuration de projets dans la Zone Océan Indien 2019 - volet Transfrontalier - Intérêt Général</t>
  </si>
  <si>
    <t xml:space="preserve">Le présent programme de développement des échanges économiques dans la zone océan Indien, dans le droit fil des actions précédemment menées par le Club Export, a pour objectif global de permettre la rencontre entre les acteurs économiques publics et privés de la zone océan Indien afin de promouvoir les échanges entre ces acteurs et amener les entreprises à se développer à l'export. Le programme présenté ici est la structuration de projets dans la ZOI – Volet transfrontalier – Intérêt Général, et se décline en 3 actions identiques sur les 3 territoires prioritaires de la Commission de l'Océan Indien identifiés par le Club Export (Madagascar, Maurice et les Seychelles). Il s'agit de mettre en place des actions de promotion et de valorisation des initiatives à l'export, en créant de la régularité et de la structuration durable, pérenne des projets. Le volet d'intérêt général de ce partenariat permettra de conforter la mobilisation du Club Export auprès des acteurs privés et institutionnels.</t>
  </si>
  <si>
    <t xml:space="preserve">Structuration de projets dans la zone Océan Indien - volet Transnational - Intérêt Général</t>
  </si>
  <si>
    <t xml:space="preserve">Le présent programme de développement des échanges économiques dans la zone océan Indien, dans le droit fil des actions précédemment menées par le Club Export, a pour objectif global de permettre la rencontre entre les acteurs économiques publics et privés de la zone océan Indien afin de promouvoir les échanges entre ces acteurs et amener les entreprises à se développer à l'export. Le programme présenté dans ce rapport est la structuration de projets dans la ZOI – Volet transnational – Intérêt Général, et se décline en 1 action avec le Kenya.  Il s'agit de mettre en place des actions de promotion et de valorisation des initiatives à l'export, en créant de la régularité et de la structuration durable, pérenne des projets.  </t>
  </si>
  <si>
    <t xml:space="preserve">Structuration de projets dans la zone Océan Indien 2020 - volet Transfrontalier - Entreprises </t>
  </si>
  <si>
    <t xml:space="preserve">Le programme présenté dans ce rapport est la structuration de projets dans la ZOI – Volet transfrontalier – Entreprises, et se décline en 4 actions :  La structuration de projets : action de coopération Seychelles - Réunion; La structuration de projets : action de coopération Madagascar - Réunion;  La structuration de projets : action de coopération Maurice – Réunion; Communication – Relation presse.  Il s'agit de mettre en place des actions de promotion et de valorisation des initiatives à l'export, en créant de la régularité et de la structuration durable, pérenne des projets.</t>
  </si>
  <si>
    <t xml:space="preserve">2020/01/01</t>
  </si>
  <si>
    <t xml:space="preserve">2021/06/30</t>
  </si>
  <si>
    <t xml:space="preserve">Structuration de projets dans la zone Océan Indien 2020 - volet Transnational - Entreprises</t>
  </si>
  <si>
    <t xml:space="preserve">Fort de l'expérience acquise par ses actions de ces dernières années, et des retours positifs de ses actions pour les entreprises, le Club Export organise ses actions de coopération régionale dans le grand océan Indien afin de garantir aux entreprises de réelles opportunités de croissance économique en se basant sur l'écosystème régional. Le programme présenté dans ce rapport est la structuration de projets dans la ZOI – Volet transnational – Entreprises, et se décline en 1 action : La structuration de projets : Rencontres Réunion / Kenya.  Les rencontres se feront au Kenya lors du déplacement de 10 entreprises réunionnaises, après quelques mois de préparation.</t>
  </si>
  <si>
    <t xml:space="preserve">Structuration de projets dans la zone Océan Indien 2020 - volet Transfrontalier - Intérêt Général </t>
  </si>
  <si>
    <t xml:space="preserve">Le programme présenté dans ce rapport est la structuration de projets dans la ZOI – Volet transfrontalier – Intérêt Général, et se décline en 3 actions  : Action de coopération économique Seychelles - Réunion;  Action de coopération économique Madagascar - Réunion;  Action de coopération économique Maurice - Réunion. Les actions d'intérêt général sont transversales et incluent le suivi et la dynamisation des partenariats.</t>
  </si>
  <si>
    <t xml:space="preserve">Le programme présenté dans ce rapport est la structuration de projets dans la ZOI – Volet transnational – Intérêt Général, et se décline en 2 actions : La structuration de projets : Rencontres Réunion / Mozambique;  La structuration de projets : Rencontres Réunion / Kenya.  Il s'agit d'actions transversales de suivi et d'animation des partenariats.</t>
  </si>
  <si>
    <t xml:space="preserve">Mise en place d'un Volontariat International en Entreprise (VIE)  au Mozambique</t>
  </si>
  <si>
    <t xml:space="preserve">Le Club Export Réunion développe maintenant depuis 2014, une coopération vigoureuse avec la CCI France Mozambique (CCIFM), ancien Club d'Affaires France Mozambique, avec pour objectifs principaux l'accompagnement des entreprises réunionnaises et mozambicaines dans leurs activités de développement à l'international, le renforcement des capacités humaines et techniques de la CCIFM et le développement de réseaux.  Afin de mieux faire profiter aux entreprises des deux territoires des opportunités offertes autour du projet gazier du Mozambique, le Club Export a décidé de recruter un Volontaire International en Entreprises (VIE) qui sera basé à la CCIFM.</t>
  </si>
  <si>
    <t xml:space="preserve">2020/01/02</t>
  </si>
  <si>
    <t xml:space="preserve">2022/09/30</t>
  </si>
  <si>
    <t xml:space="preserve">ASSOCIATION DES AGENCES CONSEIL EN COMMUNICATION OUTRE -MER </t>
  </si>
  <si>
    <t xml:space="preserve">Les Rencontres de l'Océan Indien</t>
  </si>
  <si>
    <t xml:space="preserve">L'Association des Agences Conseils en Communication - Outre-Mer organise les 19 et 20 septembre à La Réunion les Rencontres de l'Océan Indien, en coopération avec l'Union Francophone, l'Association des Agences de Communication de Maurice (Association of Communication Agencies Mauritius - ACA), et l'Association des praticiens de la publicité du Kenya (Association of Practitioners in Advertising Kenya - APA).  Ces rencontres sur le thème de la communication, ses nouveaux potentiels de valeur ajoutée et son engagement sociétal, comprennent un séminaire, des conférences et un concours "Les jeunes talents de la publicité pour le climat et la santé".  D'autres partenaires participeront également à l'opération (Comores, Madagascar, Mayotte, Mozambique, Seychelles, Tanzanie).</t>
  </si>
  <si>
    <t xml:space="preserve">2019/08/02</t>
  </si>
  <si>
    <t xml:space="preserve">2020/03/31</t>
  </si>
  <si>
    <t xml:space="preserve">Saint-Denis</t>
  </si>
  <si>
    <t xml:space="preserve">ASSOCIATION DES PORTS DES ILES DE L'OCÉAN INDIEN - APIOI</t>
  </si>
  <si>
    <t xml:space="preserve">Recrutement d'un Volontaire International en Entreprise</t>
  </si>
  <si>
    <t xml:space="preserve">Le dossier présenté porte sur le périmètre géographique transnational, car l'APIOI est constituée des ports des Comores, de Madagascar, de Maurice, de Mayotte, de La Réunion et des Seychelles.
Il s'agit pour l'APIOI de procéder au recrutement d'un Volontaire International en Entreprise afin de mieux organiser le secrétariat de l'association, jusque là géré par les bénévoles sur leur temps libre, en sus de leurs activités professionnelles, afin de dynamiser ses actions.  Pour des raisons pratiques, le secrétariat étant sous la responsabilité de M. Narad Dawoodarry, Directeur Administratif et des Affaires Légales de la Mauritius Ports Authority, le volontaire sera basé à Maurice, au siège de la Commission de l'Océan Indien.  Un partenariat durable existe entre l'APIOI et la COI, et cette dernière met à disposition le bureau nécessaire au VIE.
Objectifs :
Porter la création du secrétariat permanent de l'association et assurer son fonctionnement ;
Mettre en œuvre les actions de lobbying et de promotion de l'association ;
Coordonner la mise en exécution des projets de l'APIOI en appui avec les membres de l'association.</t>
  </si>
  <si>
    <t xml:space="preserve">2016/08/10</t>
  </si>
  <si>
    <t xml:space="preserve">2018/09/30</t>
  </si>
  <si>
    <t xml:space="preserve">LE PORT CEDEX</t>
  </si>
  <si>
    <t xml:space="preserve">Etude de préfaisabilité de développement de la croisière dans les îles de la zone Océan Indien</t>
  </si>
  <si>
    <t xml:space="preserve">L'Association de Ports de Iles de l'Océan Indien (APIOI), en partenariat avec l'Association des Iles Vanille, porte un projet de développement de la croisière en Océan Indien.
La première étape de ce projet consiste à lancer d'une étude de préfaisabilité  visant à évaluer le potentiel de marché, les besoins en infrastructures ainsi qu'un positionnement marketing des îles de l'océan indien dans ce secteur en pleine croissance.</t>
  </si>
  <si>
    <t xml:space="preserve">2018/03/08</t>
  </si>
  <si>
    <t xml:space="preserve">CI01_075 - Développement et promotion de services touristiques commerciaux dans ou pour les PME</t>
  </si>
  <si>
    <t xml:space="preserve">Recrutement de 2 volontaires internationaux en entreprise</t>
  </si>
  <si>
    <t xml:space="preserve">Les ports membres de l'APIOI se sont accordés sur la réalisation de deux projets majeurs dans les prochains mois : la mise en œuvre d'un plan d'actions pour promouvoir le développement de la  croisière et le déploiement d'un plan de formation mutualisé.   L'objet de ce projet est le recrutement : - d'un VIE pour le déploiement du plan de formation mutualisé tel que défini par l'APIOI en partenariat avec la Commission de l'Océan Indien et l'Union des Chambres de Commerce et d'Industrie de l'Océan Indien (UCCIOI), avec le soutien de l'AF; - d'un VIE pour la mise en oeuvre et le suivi du plan croisière en collaboration avec l'association Vanilla Islands Organisation, et notamment le suivi de la pré-étude sur le développement de la croisière dans l'océan Indien, avec le prestataire financé par ailleurs.</t>
  </si>
  <si>
    <t xml:space="preserve">2018/03/26</t>
  </si>
  <si>
    <t xml:space="preserve">Association GLOBICE</t>
  </si>
  <si>
    <t xml:space="preserve">Étude des Cétacés de la Réunion et Actions de coopération régionale - ET.CET.RA  ( 2018/2020)</t>
  </si>
  <si>
    <t xml:space="preserve">L'opération "Études des cétacés de la Réunion et actions de coopération régionale- Et.Cet.R.A.", mené par GLOBICE Réunion, a pour objet de favoriser la préservation des cétacés fréquentant les eaux côtières du Sud-Ouest de l'Océan Indien.</t>
  </si>
  <si>
    <t xml:space="preserve">2020/07/31</t>
  </si>
  <si>
    <t xml:space="preserve">Saint-Pierre</t>
  </si>
  <si>
    <t xml:space="preserve">Projet FLUKEBOOK : Phase 2 du développement de la plateforme de comparaison "FLUKEBOOK" et renforcement du Consortium IndoCet</t>
  </si>
  <si>
    <t xml:space="preserve">L'opération « Projet FLUKEBOOK : Phase 2 du développement de la plateforme de comparaison « FLUKEBOOK » et renforcement du Consortium IndoCet », portée par l'association GLOBICE Réunion a pour objet de développer le Consortium IndoCet comme dispositif central de coopération régionale pour l'étude et la conservation des cétacés dans le Sud-Ouest de l'Océan Indien.</t>
  </si>
  <si>
    <t xml:space="preserve">Association ISOLIFE</t>
  </si>
  <si>
    <t xml:space="preserve">EMBEROI - Expansion en Maraichage Biologique avec constitution d'une Expertise Régionale Océan Indien</t>
  </si>
  <si>
    <t xml:space="preserve">EMBEROI – Expansion en Maraîchage Biologique avec construction d'une Expertise Régionale Océan Indien est un projet de coopération dans le domaine de l'agriculture durable entre Maurice (Association Le Vélo Vert) et La Réunion (Association ISOLIFE) qui vise à établir les conditions de faisabilité et de mise en œuvre à grande échelle d'une démarche collective de production et de consommation durable et responsable de fruits, légumeset plantes aromatiques et médicinales dans les petits états et territoires insulaires du sud-ouest de l'océan Indien. Il s'agit de favoriser l'émergence d'un nouveau modèle économique agricole propre à nos îles de l'océan Indien, ce qui permettrait la création de nouveaux emplois tout en favorisant la sécurité alimentaire des populations en plus de leur engagement et leur participation.</t>
  </si>
  <si>
    <t xml:space="preserve">2017/10/19</t>
  </si>
  <si>
    <t xml:space="preserve">La Possession </t>
  </si>
  <si>
    <t xml:space="preserve">CI01_069 - Soutien aux processus productifs respectueux de l'environnement et à l'utilisation rationnelle des ressources dans les PME</t>
  </si>
  <si>
    <t xml:space="preserve">ASSOCIATION LAIQUE POUR L'EDUCATION, LA FORMATION, LA PREVENTION ET L'AUTONOMIE - ALEFPA</t>
  </si>
  <si>
    <t xml:space="preserve">Programme de coopération pour des actions de formation concernant l'autisme dans le secteur médico-social et sanitaire à l'île Maurice et aux îles Seychelles</t>
  </si>
  <si>
    <t xml:space="preserve">"Le problème de l'autisme généralement mal connu voire mal compris dans les pays de la zone océan Indien ou insuffisamment pris en compte comme handicap spécifique, demande une technicité d'accompagnement spécialisé aussi bien dans le milieu médical, des ONGs et des ministères. Ce projet axé essentiellement sur l'expertise, l'ingénierie de formation et l'accompagnement, permettra aux personnes autistes de bénéficier d'une meilleure considération de leur prise en charge et d'une citoyenneté reconnue.
Il a pour objectif principal de valoriser les compétences locales dans le cadre d'un partenariat avec des associations de parents, du Ministère de la Sécurité Sociale de Maurice et du Ministère de la santé des Seychelles, qui se trouvent démunis en expertises et en savoir-faire pédagogiques concernant l'autisme."</t>
  </si>
  <si>
    <t xml:space="preserve">2016/03/01</t>
  </si>
  <si>
    <t xml:space="preserve">LILLE</t>
  </si>
  <si>
    <t xml:space="preserve">CI01_112 - Amélioration de l'accès à des services abordables, durables et de qualité, y compris les soins de santé et les services sociaux d'intérêt général</t>
  </si>
  <si>
    <t xml:space="preserve">Programme de coopération avec les îles, Maurice, Rodrigues, les Seychelles, pour des actions de formation et de mise en oeuvre de projets concernant le handicap, les personnes âgées, la protection des mineurs et la protection sociale.</t>
  </si>
  <si>
    <t xml:space="preserve">L'opération comprend des actions de coopération en matière de formation spécifique et spécialisée des professionnels médicaux, d'acteurs sociaux et médico-sociaux, enseignants en faveur de personnes autistes et porteuses de handicap visuelle, psychique et tout autre handicap. Des échanges d'expertises-ingénieries, de compétences et de méthodes sont réalisés dans les domaines du social, du médico-social et du handicap.
Le programme d'actions concourt à la fois à élever le niveau de compétence, de savoir-faire et de bonnes pratiques des participants des îles Maurice, Rodrigues et Seychelles et à favoriser la progression des niveaux de vie et l'insertion de personnes handicapées. Cette priorité contribue de manière transversale aux objectifs de co-développement de la zone océan Indien. </t>
  </si>
  <si>
    <t xml:space="preserve">2019/05/01</t>
  </si>
  <si>
    <t xml:space="preserve">2021/03/31</t>
  </si>
  <si>
    <t xml:space="preserve">ASSOCIATION SCENES AUSTRALES</t>
  </si>
  <si>
    <t xml:space="preserve">IOMMA 2015-Phase 1- volet transfrontalier</t>
  </si>
  <si>
    <t xml:space="preserve">Dans la continuité des programmes IOMMA mis en œuvre depuis 2011, , s'appuyant sur un partenariat durable développé avec des entités des pays de la zone océan Indien dans un esprit de réciprocité et de développement mutuel, le programme IOMMA 2015 est un marché des musiques océan Indien organisé à La Réunion.  Ce programme, qui fédère le plus grand nombre d'acteurs de l'industrie musicale régionale, rassemble les 7 territoires de l'océan Indien suivants : Programme transfrontalier : Madagascar, Maurice, Seychelles; Programme transnational : Afrique du Sud, Australie, Inde, Tanzanie</t>
  </si>
  <si>
    <t xml:space="preserve">2014/12/22</t>
  </si>
  <si>
    <t xml:space="preserve">2016/08/31</t>
  </si>
  <si>
    <t xml:space="preserve">SAINT-LEU</t>
  </si>
  <si>
    <t xml:space="preserve">IOMMA 2015- phase 1- Volet transnational</t>
  </si>
  <si>
    <t xml:space="preserve">Dans la continuité des programmes IOMMA mis en œuvre depuis 2011, s'appuyant sur un partenariat durable développé avec des entités des pays de la zone océan Indien dans un esprit de réciprocité et de développement mutuel, le programme IOMMA 2015 - marché des musiques océan Indien  est organisé à La Réunion avec la participation des professionnels réunionnais de la musique . Ce programme fédérateur rassemble les 7 territoires de l'océan Indien suivants : Programme transfrontalier : Madagascar, Maurice, Seychelles;  Programme transnational : Afrique du Sud, Australie, Inde, Tanzanie.</t>
  </si>
  <si>
    <t xml:space="preserve">IOMMA 2016 Volet transfrontalier</t>
  </si>
  <si>
    <t xml:space="preserve"> Dans la continuité des programmes IOMMA mis en œuvre depuis 2011, s'appuyant sur un partenariat durable développé avec des entités des pays de la zone océan Indien dans un esprit de réciprocité et de développement mutuel, le programme IOMMA 2016 est un marché des musiques océan Indien organisé à La Réunion.  Ce programme, qui fédère le plus grand nombre d'acteurs de l'industrie musicale régionale, rassemble les 7 territoires de l'océan Indien suivants : Programme transfrontalier : Madagascar, Maurice, Seychelles; Programme transnational : Afrique du Sud, Australie, Inde, Tanzanie.</t>
  </si>
  <si>
    <t xml:space="preserve">2016/03/03</t>
  </si>
  <si>
    <t xml:space="preserve">IOMMA 2016 - Volet transnational</t>
  </si>
  <si>
    <t xml:space="preserve"> Dans la continuité des programmes IOMMA mis en œuvre depuis 2011, s'appuyant sur un partenariat durable développé avec des entités des pays de la zone océan Indien dans un esprit de réciprocité et de développement mutuel, le programme IOMMA 2016 est un marché des musiques océan Indien organisé à La Réunion.  Ce programme, qui fédère le plus grand nombre d'acteurs de l'industrie musicale régionale, rassemble les 7 territoires de l'océan Indien suivants : Programme transfrontalier : Madagascar, Maurice, Seychelles; Programme transnational : Mozambique, Australie, Inde, Tanzanie. Le programme  se déroule cette année en deux phases :
1 Marché des Musiques de l'océan Indien (Indian Ocean Music Market -IOMMA), qui se déroule du 30 mai au 2 juin à La Réunion (programme de rencontres professionnelles et artistiques, B to B, conférences...)
2 Echanges artistiques et professionnels avec le IndiEarth Exchange – Chennai – Inde Décembre 2016
</t>
  </si>
  <si>
    <t xml:space="preserve">IOMMA 2017 - Volet transfrontalier</t>
  </si>
  <si>
    <t xml:space="preserve">Dans la continuité des programmes IOMMA mis en œuvre depuis 2011, s'appuyant sur un partenariat durable développé avec des entités des pays de la zone océan Indien dans un esprit de réciprocité et de développement mutuel, le programme IOMMA 2017 est un marché des musiques océan Indien organisé à La Réunion.  Ce programme, qui fédère le plus grand nombre d'acteurs de l'industrie musicale régionale, rassemble les 7 territoires de l'océan Indien suivants : Programme transfrontalier : Madagascar, Maurice, Seychelles; Programme transnational : Mozambique, Australie, Inde, Tanzanie.</t>
  </si>
  <si>
    <t xml:space="preserve">IOMMA 2017 - Volet transnational</t>
  </si>
  <si>
    <t xml:space="preserve">Dans la continuité des programmes IOMMA mis en œuvre depuis 2011, s'appuyant sur un partenariat durable développé avec des entités des pays de la zone océan Indien dans un esprit de réciprocité et de développement mutuel, le programme IOMMA 2017 est un marché des musiques océan Indien organisé à La Réunion.  Ce programme, qui fédère le plus grand nombre d'acteurs de l'industrie musicale régionale, rassemble les 7 territoires de l'océan Indien suivants : Programme transfrontalier : Madagascar, Maurice, Seychelles; Programme transnational : Mozambique, Australie, Inde, Tanzanie.  Des déplacements se feront sur les marchés du Mozambique, de l'Australie et de l'Inde afin d'y promouvoir le IOMMA et la musique de l'océan Indien.</t>
  </si>
  <si>
    <t xml:space="preserve">IOMMA 2018 Volet Transfrontalier</t>
  </si>
  <si>
    <t xml:space="preserve">En coopération avec le PRMA, les professionnels de la musique à La Réunion et dans la zone océan Indien et un certain nombre d'institutions, Scènes Australes met en oeuvre un programme d'échanges professionnels visant à développer les réseaux  professionnels et globalement la filière musique de la zone océan Indien : le IOMMA - Indian Ocean Music MArket.  Le programme transfrontalier de 2018, fondé sur un développement commun, une mise en oeuvre commune et un financement commun,  inclut le marché des musiques qui se tiendra à La Réunion du 28 au 31 mai 2018 et 3 actions réciproques qui se dérouleront à Madagascar et à Maurice, en coopération avec le CRAAM, le MOMIX et le KAZ'OUT.  Ces actions comprennent des formations et des échanges professionnels, ainsi que la valorisation du IOMMA sur les autres marchés.
</t>
  </si>
  <si>
    <t xml:space="preserve">2017/12/01</t>
  </si>
  <si>
    <t xml:space="preserve">2019/06/30</t>
  </si>
  <si>
    <t xml:space="preserve">IOMMA 2018 Volet Transnational </t>
  </si>
  <si>
    <t xml:space="preserve">En coopération avec le PRMA, les professionnels de la musique à La Réunion et dans la zone océan Indien et un certain nombre d'institutions, Scènes Australes met en oeuvre un programme d'échanges professionnels visant à développer les réseaux  professionnels et globalement la filière musique de la zone océan Indien : le IOMMA - Indian Ocean Music MArket.  Le programme transnational de 2018, fondé sur un développement commun, une mise en oeuvre commune et un financement commun,  inclut le marché des musiques qui se tiendra à La Réunion du 28 au 31 mai 2018 et 6 actions réciproques qui se dérouleront au Mozambique, en Australie et en Inde Ces actions comprennent des formations et des échanges professionnels, ainsi que la valorisation et la promotion du IOMMA sur les autres marchés.</t>
  </si>
  <si>
    <t xml:space="preserve">IOMMA 2019 - Volet Transfrontalier</t>
  </si>
  <si>
    <t xml:space="preserve">En coopération avec le PRMA, les professionnels de la musique à La Réunion et dans la zone océan Indien et un certain nombre d'institutions, Scènes Australes met en oeuvre un programme d'échanges professionnels visant à développer les réseaux  professionnels et globalement la filière musique de la zone océan Indien : le IOMMA - Indian Ocean Music MArket.  Le programme transfrontalier de 2019, fondé sur un développement commun, une mise en oeuvre commune et un financement commun,  inclut le marché des musiques qui se tiendra à La Réunion du 3 au 6 juin 2019 et 3 actions réciproques qui se dérouleront à Madagascar et à Maurice, en coopération avec le CRAAM, le MOMIX et le KAZ'OUT.  Ces actions comprennent des formations et des échanges professionnels, ainsi que la valorisation du IOMMA sur les autres marchés.</t>
  </si>
  <si>
    <t xml:space="preserve">2018/12/21</t>
  </si>
  <si>
    <t xml:space="preserve">IOMMA 2019 - Volet Transnational</t>
  </si>
  <si>
    <t xml:space="preserve">En coopération avec le PRMA, les professionnels de la musique à La Réunion et dans la zone océan Indien et un certain nombre d'institutions, Scènes Australes met en oeuvre un programme d'échanges professionnels visant à développer les réseaux  professionnels et globalement la filière musique de la zone océan Indien : le IOMMA - Indian Ocean Music MArket.  Le programme transnational, fondé sur un développement commun, une mise en oeuvre commune et un financement commun,  inclut le marché des musiques qui se tiendra à La Réunion du 3 au 6 juin 2019  et 7 actions réciproques qui se dérouleront en Australie, au Mozambique, en Inde et en Tanzanie, en coopération avec Akum Agency sur le Festival Big Sound pour l'Australie, le Festival AZGO, le Centre Culturel Franco-Mozambicain et OTHAMA pour le Mozambique , Indiearth Exchange et Jodhpur Riff pour l'Inde et le Sauti Za Busara pour la Tanzanie.  Ces actions comprennent des formations et des échanges professionnels, ainsi que la valorisation du IOMMA sur les autres marchés.</t>
  </si>
  <si>
    <t xml:space="preserve">IOMMA 2020 volet Transnational</t>
  </si>
  <si>
    <t xml:space="preserve">Le IOMMA est le premier marché des Musiques de l'Océan Indien. Résultant de rencontres professionnelles initiées sur le festival Sakifo depuis 2009, le IOMMA voit le jour en 2011. Son ambition est de créer un réseau de coopération à l'échelle de l'Océan Indien, et de favoriser l'exportation des artistes de la Réunion et de l'Ocean Indien vers le Reste du monde.  Ainsi, suite au succès de ses précédents programmes de coopération régionale menés de 2012 à 2019 avec le soutien du FEDER (POCT et INTERREG) et de la Région Réunion, Scènes Australes propose la 9ème  édition de son programme d'action en 2020. Le programme transnational, qui met un accent plus important sur la formation des professionnels de La Réunion, du Mozambique  avec une participation de l'Australie, de l'Inde, de la Tanzanie et du Kenya, avec lesquels des actions réciproques seront organisées, se décline en 6 groupes d'actions, mais, si l'on décompose chaque groupe on peut compter 10 actions réelles :   • Action 1 : IOMMA, marché organisé à La Réunion du 25 au 28 mai 2020;  • Action 2 : Australie (Mona Foma – une action);  • Action 3 : Mozambique (Azgo, CCFM, Othama – 3 actions);     • Action 4 : Inde (Indiearth Exchange, Jodhpur Riff – 2 actions); • Action 5 : Tanzanie (Sauti Za Busara – 1 action); • Action 6 : Kenya (Good Times Africa, Alliance Française de Nairobi – 2 actions).</t>
  </si>
  <si>
    <t xml:space="preserve">2019/11/22</t>
  </si>
  <si>
    <t xml:space="preserve">2021/09/30</t>
  </si>
  <si>
    <t xml:space="preserve">IOMMA 2020 volet Transfrontalier</t>
  </si>
  <si>
    <t xml:space="preserve">Le IOMMA est le premier marché des Musiques de l'Océan Indien. Résultant de rencontres professionnelles initiées sur le festival Sakifo depuis 2009, le IOMMA voit le jour en 2011. Son ambition est de créer un réseau de coopération à l'échelle de l'Océan Indien, et de favoriser l'exportation des artistes de la Réunion et de l'Ocean Indien vers le Reste du monde. Ainsi, suite au succès de ses précédents programmes de coopération régionale menés avec le soutien du FEDER (POCT et INTERREG) et de la Région Réunion, Scènes Australes propose la 9ème  édition de son programme d'action en 2020.  Le programme transfrontalier, qui met un accent plus important sur la formation des professionnels de La Réunion, de Madagascar, et de Maurice, avec une participation des Seychelles, se décline en 3 groupes d'actions, mais ,  si l'on décompose chaque groupe on peut compter 7 actions réelles :  • Action 1 : IOMMA, marché organisé à La Réunion du 25 au 28 mai 2020   • Action 2 : Echanges avec Madagascar (partenariats avec le CRAAM et l'Alliance Française de Madagascar – 2 sous-actions)    • Action 3 : Echanges avec Maurice (partenariats avec le Momix, le Kaz-Out, l'URF et le Mama Jaz – 4 sous-actions).</t>
  </si>
  <si>
    <t xml:space="preserve">CENTRE D'ÉTUDE ETDE DÉCOUVERTE DES TORTUES MARINES (CEDTM)</t>
  </si>
  <si>
    <t xml:space="preserve">Baleines à bosse du sud de l'Océan Indien: Connaissances et Sensibilisation</t>
  </si>
  <si>
    <t xml:space="preserve">Le projet « Baleines à bosse du Sud de l'Océan Indien : Connaissances et Sensibilisation » est développé en étroite collaboration avec le projet « collaboration FED/FEDER : exposition sur les baleines afin de sensibiliser le grand public, les institutions, les écoles et les décideurs »pour lequel un financement FED a déjà été sollicité.
L'objectif principal est de sensibiliser le grand public, les gestionnaires et les décideurs à la connaissance, la protection et la valorisation durable des baleines à bosse dans le Sud-Ouest de l'Océan Indien.</t>
  </si>
  <si>
    <t xml:space="preserve">2014/01/01</t>
  </si>
  <si>
    <t xml:space="preserve">SAINT LEU</t>
  </si>
  <si>
    <t xml:space="preserve">CENTRE LOCAL DU CIEP A LA RÉUNION</t>
  </si>
  <si>
    <t xml:space="preserve">Projet Programme Réunionnais pour une Inclusuion Scolaire à l'Ile Maurice - PRISM</t>
  </si>
  <si>
    <t xml:space="preserve">Suite à un séminaire qui s'est tenu au CIEP-CL de La Réunion en novembre 2012 et à la mission d'évaluation des besoins réalisée à l'Ile Maurice en 2013, le Mauritius Institute of Education (MIE - équivalent de l'École Supérieure du Professorat et de l'Éducation de La Réunion) a sollicité l'expertise du CIEP-CL afin de former les encadreurs du MIE à une approche inclusive de la gestion des publics en situation de handicap dans le système éducatif mauricien.
L'éducation inclusive et l'accueil des élèves en situation de handicap est l'un des thèmes qui relève du champ de responsabilité du MIE au titre de la formation continue des enseignants.
Le MIE a pour mission principale la formation initiale et continue de dix-sept mille enseignants mauriciens (pré-primaire, primaire et secondaire). Il est missionné par le Ministère de l'Éducation  de Maurice pour assurer la cohérence et la qualité des enseignements, en particulier pour ce qui concerne l'éducation inclusive.
Trois cent cinquante enseignants oeuvrant dans le domaine de l'éducation spécialisée sont pour la plupart rattachés à des ONGs mauriciennes et non au ministère de l'Éducation de Maurice qui a souhaité intégrer les actions des ONGs dans leur système éducatif de manière à garantir la cohérence des enseignements.
</t>
  </si>
  <si>
    <t xml:space="preserve">LE TAMPON</t>
  </si>
  <si>
    <t xml:space="preserve">Programme d'appui Réunionnais à la formation linguistique professionnalisante au Mozambique (PARFOLP)</t>
  </si>
  <si>
    <t xml:space="preserve">Le Mozambique, pays lusophone, entouré de pays anglophones, est membre observateur de l'Organisation Internationale de la Francophonie (OIF) depuis 2006.
La langue française, réintroduite dès les années 90 dans les classes du premier cycle secondaire comme langue étrangère au Mozambique est devenu une matière enseignée dès la classe de 5è.
L'enseignement-apprentissage de la langue française n'a cessé de se développer. Le nombre d'apprenants est passé de 60 000 environ en 2008, à plus de 250 000 en 2011, nécessitant par ailleurs le recrutement de plus formateurs.
A l'heure actuelle, les différents centres de langues et les universités sont de plus en plus sollicités par des fonctionnaires des ministères mozambicains, des professionnels en activité, des étudiants de différentes filières d'études, souhaitant apprendre le français dans une perspective professionnelle.
Depuis 2004, le CIEP-Centre Local de La Réunion est associé au plan de formation des professeurs d'appui pédagogique provinciaux (conseillers pédagogiques) du Mozambique.
Un programme de formation de conseillers pédagogiques a été mis en place en 2010 par le CIEP avec le concourt du FEDER - POCTE 2007-2013. Les professeurs d'appui pédagogique provinciaux (PAPP) assurent au sein de leurs provinces respectives, le suivi pédagogique de leurs collègues professeurs de français, la mise en place de formations et le lien direct avec les professeurs les plus isolés. Le projet a permis d'atteindre 24 professeurs en 2011.
</t>
  </si>
  <si>
    <t xml:space="preserve">2019/03/30</t>
  </si>
  <si>
    <t xml:space="preserve">Programme d'appui réunionnais au français au Mozambique - PARFMOZ</t>
  </si>
  <si>
    <t xml:space="preserve">Mise en place d'un programme de formation continue des formateurs et enseignants de français, avec la création d'outils adaptés, modernes et attrayants dans une perspective de la qualité de l'enseignement et de l'apprentissage du français au Mozambique.</t>
  </si>
  <si>
    <t xml:space="preserve">2021/01/31</t>
  </si>
  <si>
    <t xml:space="preserve">Projet de relance et de structuration d'un enseignement scientifique d'excellence dans les écoles secondaires  publiques de l'union des Comores</t>
  </si>
  <si>
    <t xml:space="preserve">Le CIEP-CL répond régulièrement aux sollicitations du Ministère de l'Éducation des Comores. Opérateur reconnu dans la zone océan Indien, il apporte son expertise et ses capacités de formation au service du renforcement des compétences des acteurs du système éducatif de l'enseignement, du et en français de l'encadrement pédagogique, et de la gouvernance des institutions en charge du secteur de l'éducation.
En 2009, à la demande des autorités éducatives locales, dans le cadre du Programme d'Appui au Secteur Éducation aux Comores (PASEC), financé par l'Union Européenne au titre du 9ème FED, retenu au terme d'un appel d'offres, le CIEP-CL a effectué une mission d'expertise de la situation de l'enseignement du français aux Comores avec des recommandations de mise en œuvre d'un plan de renforcement des capacités des enseignants. La réalisation de ce plan a été rendu possible par la mobilisation conjuguée du soutien du 9ème FED, du Fonds de Coopération Régionale, du FEDER-POCTE 2007/2014 et de la Région Réunion.
Ce projet a permis la mise en place et le développement de partenariats et d'actions structurantes entre les différents partenaires, le ministère comorien de l'Éducation nationale, l'Académie de La Réunion, les universités des Comores et de La Réunion.
Il a constitué une passerelle pour articuler de nouveaux projets prioritaires de l'éducation.
Face à un constat d'une désaffectation avérée au fil des dernières années des filières scientifiques et de la faible orientation </t>
  </si>
  <si>
    <t xml:space="preserve">2017/09/01</t>
  </si>
  <si>
    <t xml:space="preserve">2018/11/30</t>
  </si>
  <si>
    <t xml:space="preserve">Organisation de l'université des métiers du français dans le monde : BELC La Réunion 2018</t>
  </si>
  <si>
    <t xml:space="preserve">L'opération consiste à mettre en œuvre une université des métiers du français à l'échelle de l'espace de l'océan Indien. Elle vise à renforcer les compétences professionnelles des formateurs et des enseignants de l'enseignement de la langue française.</t>
  </si>
  <si>
    <t xml:space="preserve">2018/12/31</t>
  </si>
  <si>
    <t xml:space="preserve">Organisation de l'université des métiers du français dans le monde : BELC La Réunion 2019</t>
  </si>
  <si>
    <t xml:space="preserve">2019/04/30</t>
  </si>
  <si>
    <t xml:space="preserve">2020/02/29</t>
  </si>
  <si>
    <t xml:space="preserve">CHAMBRE DE COMMERCE ET D'INDUSTRIE DE LA REUNION</t>
  </si>
  <si>
    <t xml:space="preserve">Appui à la gouvernance du Programme de renforcement des capacités commerciales de l'UCCIOI- Implication des parties prenantes mahoraises</t>
  </si>
  <si>
    <t xml:space="preserve">La présente demande d'aide s'inscrit dans le cadre de la mission d'appui et de conseil pour le développement international des entreprises et l'exportation de leur production, en partenariat avec l'AFD. 
Elle est liée à l'engagement de la CCI Réunion auprès des autres CCI des îles du Sud-Ouest de l'Océan Indien au sein des Chambres de Commerce et d'Industrie de l'Océan Indien (UCCIOI).
Il s'agit de soutenir la bonne gouvernance du Programme de Renforcement des Capacités Commerciales (PRCC) dans l'Océan Indien, mis en œuvre par l'Union des Chambres de Commerce et d'Industrie de l'Océan Indien (UCCIOI), avec le cofinancement de l'Agence Française de Développement (AFD).  Une convention de partenariat régissant la mise en œuvre du programme a été signée entre l'AFD et l'UCCIOI.
La CCI Réunion a été mandatée par l'UCCIOI pour procéder au recrutement d'un Directeur de programme dédié à la coordination du PRCC, détaché au siège de l'UCCIOI à Maurice. 
Ce dossier concerne la participation de Mayotte au programme.</t>
  </si>
  <si>
    <t xml:space="preserve">2015/09/01</t>
  </si>
  <si>
    <t xml:space="preserve">2018/10/31</t>
  </si>
  <si>
    <t xml:space="preserve">Saint Denis Cedex</t>
  </si>
  <si>
    <t xml:space="preserve">Programme de renforcement des capacités commerciales de l'UCCIOI</t>
  </si>
  <si>
    <t xml:space="preserve">La présente demande d'aide s'inscrit dans le cadre de la mission d'appui et de conseil pour le développement international des entreprises et l'exportation de leur production, en partenariat avec l'AFD. 
Elle est liée à l'engagement de la CCI Réunion auprès des autres CCI des îles du Sud-Ouest de l'Océan Indien au sein des Chambres de Commerce et d'Industrie de l'Océan Indien (UCCIOI).
Il s'agit de soutenir la bonne gouvernance du Programme de Renforcement des Capacités Commerciales (PRCC) dans l'Océan Indien, mis en œuvre par l'Union des Chambres de Commerce et d'Industrie de l'Océan Indien (UCCIOI), avec le cofinancement de l'Agence Française de Développement (AFD).  Une convention de partenariat régissant la mise en œuvre du programme a été signée entre l'AFD et l'UCCIOI.
La CCI Réunion a été mandatée par l'UCCIOI pour procéder au recrutement d'un Directeur de programme dédié à la coordination du PRCC, détaché au siège de l'UCCIOI à Maurice. 
Pour situer le contexte, l'UCCIOI est une association créée en 2005 lors du 1er forum économique des îles de l'Océan Indien (FEIOI) à Madagascar, fruit d'une volonté de ses membres fondateurs de mutualiser, confronter et combiner leurs réflexions et actions pour favoriser la croissance économique à l'intérieur de la zone océan Indien à travers la promotion de la région, la facilitation des partenariats économiques internationaux, le co-développement et les stratégies communes de conquête des marchés extérieurs. </t>
  </si>
  <si>
    <t xml:space="preserve">Appui à la gouvernance du Programme de Renforcement des Capacités Commerciales (PRCC) de l'Union des Chambres de Commerce de l'Industrie de l'Océan Indien (UCCIOI) 2018-2019 - Volet transfrontalier</t>
  </si>
  <si>
    <t xml:space="preserve">Le PRCC (Programme de Renforcement des Capacités Commerciales) de l'UCCIOI (Union des Chambres de Commerce et d'Industrie de l'Océan Indien) a pour finalité de contribuer à une meilleure intégration dans le commerce régional puis mondial des îles de la Commission de l'Océan Indien. Son objectif principal est de développer la coopération inter-îles et d'intensifier ainsi les échanges économiques intra-régionaux et extra-régionaux.  La CCI Réunion a été mandatée par l'UCCIOI afin de procéder au recrutement d'un Directeur de programme dédié à la coordination du PRCC détaché auprès de son siège à Maurice.  L'opération consiste à mettre en poste le Directeur et financer ses missions afin qu'il mette en oeuvre le programme en 9 actions et deux axes :     1) Renforcer les formes d'organisation collaboratives entre les acteurs économiques régionaux et entre leurs organisations représentatives ;   2) Participer au développement de plusieurs filières économiques porteuses en exploitant des opportunités concrètes et opérationnelles de coopération régionale.</t>
  </si>
  <si>
    <t xml:space="preserve">2018/07/01</t>
  </si>
  <si>
    <t xml:space="preserve">2020/09/30</t>
  </si>
  <si>
    <t xml:space="preserve">Appui à la gouvernance du Programme de Renforcement des Capacités Commerciales (PRCC) de l'Union des Chambres de Commerce de l'Industrie de l'Océan Indien (UCCIOI) 2018-2019 - Volet transnational</t>
  </si>
  <si>
    <t xml:space="preserve">Développement d'actions de coopération régionale dans la zone Océan Indien et appui au Programme de Renforcement des Capacités Commerciales (PRCC) de l'Union des Chambres de Commerce et d'Industrie de l'Océan Indien (UCCIOI) - Volet transnational</t>
  </si>
  <si>
    <t xml:space="preserve">Le programme consiste à recruter un chargé de mission dédié à la coopération régionale au sein de la CCI Réunion afin de développer des actions de coopération régionale dans la zone océan Indien, de mieux appréhender et pénétrer de nouveaux marchés, et de participer avec l'Union des Chambres de Commerce et d'Industrie de l'Océan Indien (UCCIOI) à la mise en oeuvre des prochaines phases du Programme de Renforcement des Capacités Commerciales (PRCC) de l'UCCIOI.  La mise en place de chargés de missions coopération dans chacune des CCI de l'océan Indien pour pouvoir dérouler les projets concrets et faire le lien avec le réseau de partenaires est une recommandation dans le cadre du PRCC de l'UCCIOI.</t>
  </si>
  <si>
    <t xml:space="preserve">Développement d'actions de coopération régionale dans la zone Océan Indien et appui au programme de renforcement des capacités commerciales (PRCC) de l'Union des Chambres de Commerce et d'Industrie de l'Océan Indien (UCCIOI)- Volet transfrontalier</t>
  </si>
  <si>
    <t xml:space="preserve">Organisation du Forum Economique des Iles de l'Océan Indien 2019 à La Réunion - volet Transnational</t>
  </si>
  <si>
    <t xml:space="preserve">La CCIR a été désignée par l'Union des Chambres de Commerce et d'Industrie de l'Océan Indien pour organiser sur son territoire l'évènement annuel de l'UCCIOI, le Forum Economique des Iles de l'Océan Indien (FEIOI) les 25, 26 et 27 septembre 2019.  Existant depuis 2005, le FEIOI est organisé de manière tournante, quasiment tous les ans sur chaque territoire d'une des CCI membres de l'UCCIOI. Cet évènement permet :    • La rencontre de chefs d'entreprises des îles du sud-ouest de l'océan Indien sensibles au développement régional ;    • Une interface avec les opérateurs publics de la zone (COI, Administration, Structures d'accompagnement et de promotion des territoires …) ;    • Un moment de partage des informations stratégiques sur le développement et l'intégration régionale. L'orientation souhaitée pour cette 12ème édition à La Réunion est de :    • Dissocier le temps des conférences (discours public-privé) des « ateliers » (petits comités sectoriels) avec modérateurs et interventions des participants ;    • Renforcer l'orientation « Entreprise » et « Business » du Forum en professionnalisant les rencontres B to B ;    • D'associer davantage les partenaires économiques (Réunion et autres territoires) ;    • Structurer des plateformes sectorielles et stimuler de nouveaux partenariats avec en filigrane la conquête du continent africain et son potentiel de plus d'un milliard d'habitants.</t>
  </si>
  <si>
    <t xml:space="preserve">2019/03/01</t>
  </si>
  <si>
    <t xml:space="preserve">Organisation du Forum Economique des Iles de l'Océan Indien 2019 à La Réunion - volet Transfrontalier</t>
  </si>
  <si>
    <t xml:space="preserve">La CCIR a été désignée par l'Union des Chambres de Commerce et d'Industrie de l'Océan Indien pour organiser sur son territoire l'évènement annuel de l'UCCIOI, le Forum Economique des Iles de l'Océan Indien (FEIOI) les 25, 26 et 27 septembre 2019.  Existant depuis 2005, le FEIOI est organisé de manière tournante, quasiment tous les ans sur chaque territoire d'une des CCI membres de l'UCCIOI. Cet évènement permet :    • La rencontre de chefs d'entreprises des îles du sud-ouest de l'océan Indien sensibles au développement régional ;    • Une interface avec les opérateurs publics de la zone (COI, Administration, Structures d'accompagnement et de promotion des territoires …) ;    • Un moment de partage des informations stratégiques sur le développement et l'intégration régionale. L'orientation souhaitée pour cette 12ème édition à La Réunion est de :    • Dissocier le temps des conférences (discours public-privé) des « ateliers » (petits comités sectoriels) avec modérateurs et interventions des participants ;    • Renforcer l'orientation « Entreprise » et « Business » du Forum en professionnalisant les rencontres B to B ;    • D'associer davantage les partenaires économiques (Réunion et autres territoires) ;    • Structurer des plateformes sectorielles et stimuler de nouveaux partenariats avec en filigrane la conquête du continent africain et son potentiel de plus d'un milliard d'habitants.</t>
  </si>
  <si>
    <t xml:space="preserve">Appui à la mise en oeuvre de la feuille de route de Cap Business Océan Indien / UCCIOI par la mise à disposition d'un Secrétaire Général - Volet transnational</t>
  </si>
  <si>
    <t xml:space="preserve">Dans le cadre du projet d'appui à la gouvernance du Programme de Renforcement des Capacités Commerciales (PRCC) de l'Union des Chambres de Commerce et d'Industrie de l'Océan Indien (UCCIOI), plusieurs conventions successives ont été signées, visant à une meilleure intégration de La Réunion et des Iles de l'Océan Indien dans le commerce régional, puis mondial. Lors du Forum Economique des Iles de l'Océan Indien qui s'est tenu à La Réunion en septembre 2019, et au vu des conclusions des actions menées dans le cadre du PRCC, l'UCCIOI a décidé de prendre une dimension nouvelle, repenser son champ d'intervention et renforcer son organisation.  C'est dans cette logique qu'a été adoptée, lors de ce même forum, une nouvelle identité de l'UCCIOI, qui s'appellera désormais « Cap Business Océan Indien ».  Dans cette perspective et dans le cadre de la nécessaire réorganisation interne de l'UCCIOI / Cap Business Océan Indien, la CCIR a été mandatée pour recruter un Secrétaire Général, qui sera chargé de mettre en oeuvre la feuille de route 2020-2025, nommée CAP.OI (Cohérence pour l'Avenir et le Progrès dans l'océan Indien), adoptée lors de la même instance en 2019.</t>
  </si>
  <si>
    <t xml:space="preserve">2022/06/30</t>
  </si>
  <si>
    <t xml:space="preserve"> Appui à la mise en œuvre de la feuille de route de Cap Business Océan Indien / UCCIOI par la mise à disposition d'un Secrétaire Général – Volet transfrontalier</t>
  </si>
  <si>
    <t xml:space="preserve">Dans le cadre du projet d'appui à la gouvernance du Programme de Renforcement des Capacités Commerciales (PRCC) de l'Union des Chambres de Commerce et d'Industrie de l'Océan Indien (UCCIOI), plusieurs conventions successives ont été signées, visant à une meilleure intégration de La Réunion et des Iles de l'Océan Indien dans le commerce régional, puis mondial.  Lors du Forum Economique des Iles de l'Océan Indien qui s'est tenu à La Réunion en septembre 2019, et au vu des conclusions des actions menées dans le cadre du PRCC, l'UCCIOI a décidé de prendre une dimension nouvelle, repenser son champ d'intervention et renforcer son organisation.  C'est dans cette logique qu'a été adoptée, lors de ce même forum, une nouvelle identité de l'UCCIOI, qui s'appellera désormais « Cap Business Océan Indien ». Dans cette perspective et dans le cadre de la nécessaire réorganisation interne de l'UCCIOI / Cap Business Océan Indien, la CCIR a été mandatée pour recruter un Secrétaire Général, qui est chargé de mettre en oeuvre la  feuille de route 2020-2025, nommée CAP.OI (Cohérence pour l'Avenir et le Progrès dans l'océan Indien) validée en 2019.</t>
  </si>
  <si>
    <t xml:space="preserve">CHAMBRE DE METIERS ET DE L'ARTISANAT DE LA REUNION</t>
  </si>
  <si>
    <t xml:space="preserve">Business Plan Abattoir de Rodrigues</t>
  </si>
  <si>
    <t xml:space="preserve">La Chambre de Métiers et de l'Artisanat de La Réunion a signé avec l'Assemblée Régionale de Rodrigues une convention de partenariat le 1er octobre 2015 dans le but de développer une coopération durable dans les domaines de la formation professionnelle et continue, de l'accueil et de l'accompagnement des entrepreneurs et du développement économique. Dans ce cadre, les partenaires ont réalisé des actions de développement de la filière agroalimentaire à Rodrigues. Compte tenu de l'absence totale d'abattoir sur ce territoire, des études et projets ont été élaborés pour en implanter un.  Ce projet constitue une partie d'un plan d'action plus global et consiste à réaliser un business plan pour l'abattoir de Rodrigues, qui inclut 3 études, une étude de marché destinée à évaluer le potentiel d'abattage nécessaire pour le marché local, une étude organisationnelle pour structurer les process, et une étude financière avec divers scénarios de rentabilité.</t>
  </si>
  <si>
    <t xml:space="preserve">2017/12/26</t>
  </si>
  <si>
    <t xml:space="preserve">2020/12/31</t>
  </si>
  <si>
    <t xml:space="preserve">SAINTE CLOTILDE CEDEX</t>
  </si>
  <si>
    <t xml:space="preserve">Gestion des infestations de termites et autres agents xylophages du Jardin de Pamplemousse</t>
  </si>
  <si>
    <t xml:space="preserve">L'opération "Gestion des infestations de termites et autres agents xylophages du Jardin de Pamplemousse" portée par la CMA est de mieux connaître les espèces de termites et autres insectes xylophages présents sur le territoire mauricien et de préserver la flore du Jardin de Pamplemousse du fait de son intérêt biologique et historique.</t>
  </si>
  <si>
    <t xml:space="preserve">CHU DE LA REUNION</t>
  </si>
  <si>
    <t xml:space="preserve">Accompagnement et formation  des personnels de santé des pays de la zone Océan Indien</t>
  </si>
  <si>
    <t xml:space="preserve">Le projet vise à accompagner la formation des professionnels de santé grâce aux échanges croisés d'expériences et à la participation à des dispositifs de formation initiale et continue. Il se concrétise par des modules de formation, des stages pratiques dans les services et des formations-actions, sur des thèmes déterminés en commun par les partenaires, où un fort accompagnement à l'encadrement des formations est proposé.
Il est profitable à l'ensemble des partenaires en permettant aussi les échanges de données dans le domaine de la recherche, le soutien médical spécialisé aux pays via la télémédecine et le renforcement de l'ingénierie de formation via le Centre de Simulation en Santé Océan Indien.
Le CHU de La Réunion se fait le porte-drapeau de l'excellence française en matière médicale dans l'océan Indien.</t>
  </si>
  <si>
    <t xml:space="preserve">Saint-Denis Cedex </t>
  </si>
  <si>
    <t xml:space="preserve">Formation professionnelle dans le domaine de la santé et du médico-social - Année 2017</t>
  </si>
  <si>
    <t xml:space="preserve">Depuis de nombreuses années, le CHU de La Réunion développe et met en œuvre des actions de coopération avec les pays de l'océan Indien (Union des Comores, Madagascar, les Seychelles et Maurice). Ces actions sont conformes aux orientations de la stratégie de coopération portée par le Projet Régional de Santé adopté par l'Agence Régionale de la Santé Océan Indien dans un contexte d'insertion régionale. Elles répondent à l'expression des besoins ciblés des pays partenaires.
Cette collaboration, au travers des conventions de partenariat, apporte aux professionnels une ouverture sur les différentes manières d'appréhender la prise en charge des patients. Elle permet également une amélioration de la migration sanitaire. Enfin, elle amène à une remise en cause des processus et procédures afin de renouveler leur pertinence.
Le CHUR concentre ses efforts sur un nombre limité d'actions afin de pouvoir les mener dans de bonnes conditions compte tenu des financements et des ressources disponibles.
Le projet vise à accompagner la formation des professionnels de santé grâce aux échanges croisés d'expériences et à la participation à des dispositifs de formation initiale et continue. Il se concrétise par des modules de formation, des stages pratiques dans les services et des formations-actions, sur des thèmes déterminés en commun par les partenaires, où un fort accompagnement à l'encadrement des formations est proposé.</t>
  </si>
  <si>
    <t xml:space="preserve">2016/09/01</t>
  </si>
  <si>
    <t xml:space="preserve">Formation professionnelle dans le domaine de la santé et du médico-social - Année 2018</t>
  </si>
  <si>
    <t xml:space="preserve">L'opération vise à accompagner la formation des professionnels de santé grâce à des échanges croisés d'expériences et à la participation aux dispositifs de formation initiale et continue. Cela se concrétise par des modules de formation, des stages dans les services et des formations-actions sur des thèmes déterminés en commun ou encore un fort accompagnement à l'encadrement des formations proposées.
La mise en commun de projets et d'expertises permettant d'améliorer l'efficience opérationnelle des établissements de santé partenaires et sera profitable aux structures et à leurs personnels. L'amélioration des connaissances et des compétences des professionnels de santé bénéficiera aux populations de La Réunion, de Maurice, de Madagascar, des Comores et des Seychelles.</t>
  </si>
  <si>
    <t xml:space="preserve">2020/02/28</t>
  </si>
  <si>
    <t xml:space="preserve">Apport de la lipidOMic dans la prédiction du risque de développer un DIABète de type 2 et ses complications. Projet collaboratif Réunion-Australie : OMDIABRUN</t>
  </si>
  <si>
    <t xml:space="preserve">La prévalence du diabète de type 2 augmente dans le monde à vitesse épidémique tout particulièrement dans notre région et sur notre île. Il est donc fondamental de trouver de nouvelles approches pour stopper « cette épidémie galopante ». Le diabète de type 2 apparaît le plus souvent en raison d'une résistance à l'action de l'insuline combinée par la suite chez les sujets prédisposés à un épuisement progressif pancréatique entraînant une insulinopénie relative responsable de l'élévation des glycémies. Cependant l'élévation de la glycémie à jeun semble assez tardive dans l'évolution des troubles entraînant l'apparition du diabète de type 2 et cette dernière, seule, reste insuffisante pour identifier efficacement les sujets qui réellement évolueront vers le diabète le type 2.  Il est donc indispensable de trouver de nouveaux biomarqueurs pour dépister ces sujets. </t>
  </si>
  <si>
    <t xml:space="preserve">2020/05/01</t>
  </si>
  <si>
    <t xml:space="preserve">2023/03/31</t>
  </si>
  <si>
    <t xml:space="preserve">CI01_060 - Activités de recherche et d'innovation dans les centres de recherche publics et les centres de compétence, y compris la mise en réseau</t>
  </si>
  <si>
    <t xml:space="preserve">2ème Congrès de recherche en santé publique du CHU de La Réunion "Vulnérabilité de santé dans les territoires ultramarins"</t>
  </si>
  <si>
    <t xml:space="preserve">Le projet consiste à saisir l'opportunité de l'organisation à La Réunion, en 2019, de plusieurs instances de la recherche en santé (Conseil scientifique de l'Appel à Projet Interrégional consacré au Département d'Outre-Mer, APIDOM, organisé par le Groupement Interrégional du GSC Sud-Ouest Outre-Mer, GCS SOHO - Conseil Scientifique du Centre d'Investigation Clinique et Epidémiologie Clinque, CIC-EC du CHU de La Réunion - Conseil d'administration de l'Association Des Epidémiologistes de Langue Française, ADELF) qui font intervenir des experts nationaux voire internationaux, pour organiser, à La Réunion, une manifestation de grande ampleur autour des enjeux de la recherche en santé sur une thématique fédératrice. Le choix a donc été fait de concentrer tous ces évènements autour de la seconde semaine de novembre, de manière à mutualiser les forces vives et permettre une délocalisation de ces instances usuellement organisées en visio-conférence avec la métropole.
Des professionnels locaux et de la zone océan indien, partenaires historiques du CHU de La Réunion seront associés à cette manifestation avec pour objectif principal d'asseoir le positionnement du CHU en matière de recherche et d'enseignement au sein de la zone océan indien. 
La thématique d'actualité choisie est  « Les vulnérabilités de santé dans les territoires ultra-marins ».</t>
  </si>
  <si>
    <t xml:space="preserve">2019/07/26</t>
  </si>
  <si>
    <t xml:space="preserve">2020/08/30</t>
  </si>
  <si>
    <t xml:space="preserve">CIRAD</t>
  </si>
  <si>
    <t xml:space="preserve">TROI-Traquer les risques sanitaires dans l'Océan INdien avec une approche "One Health"</t>
  </si>
  <si>
    <t xml:space="preserve">60% des maladies qui émergent chez l'homme ont une origine animale. Le projet TROI vise à approfondir la connaissance des risques infectieux dans les pays de la COI afin d'une part, de mettre en place des mesures préventives, et d'autre part, de mieux gérer les crises sanitaires lorsqu'elles se présentent. Ce projet s'effectue avec une approche "One Health" (une seule santé) qui permet de réunir autour d'une thématique les différents secteurs de la santé (santé animale, médecine humaine, sciences qui étudient l'évolution de l'environnement).</t>
  </si>
  <si>
    <t xml:space="preserve">2015/07/01</t>
  </si>
  <si>
    <t xml:space="preserve">SAINT DENIS CEDEX 9</t>
  </si>
  <si>
    <t xml:space="preserve">PRERAD OI - Animation et coordination de la plateforme Régionale de recherche Agronomique pour le développement de l'Océan Indien</t>
  </si>
  <si>
    <t xml:space="preserve">La PRéRAD vise à créer et à partager de l'innovation scientifique, technique et sociale au profit des populations et des pays de la région océan Indien et s'inscrit dans la nouvelle dynamique de l'Europe 2020 qui participe à l'intégration régionale dans une démarche partenariale co-construite avec les pays de la zone et sur la base des dispositifs en partenariat de Recherche, Développement, Formation, Innovation (RDFI).
La gouvernance de la plateforme est assurée par un Comité de pilotage (COPIL – Annexe 1 : composition du COPIL)) qui a pour objectif de suivre la stratégie scientifique et technique mise en œuvre (Annexe 2 : Feuille de route). Il amende et approuve la programmation des activités préparée en amont par un Comité Régional d'Orientation Scientifique et Technologique (CROST – Annexe 3 – composition du CROST)). </t>
  </si>
  <si>
    <t xml:space="preserve">2015/01/01</t>
  </si>
  <si>
    <t xml:space="preserve">Préservation de la biodiversité et valorisation des ressources génétiques végétales agricoles, vecteurs du développement durable dans l'Océan Indien - GERMINATION II </t>
  </si>
  <si>
    <t xml:space="preserve">L'objectif général du projet GERMINATION II est d'accroître la contribution des RGVA au développement agricole et d'améliorer la sécurité alimentaire des régions concernées.
Quatre objectifs spécifiques ont été définis dans la charte partenariale validée (et en cours de signature : Annexe 1) par les partenaires du réseau :
– Agir en faveur de la conservation des RGVA ;
– Valoriser l'agrobiodiversité ;
– Renforcer les capacités des acteurs de la conservation des RGVA de l'Océan Indien ;
– Favoriser la mise en réseau de ces acteurs et faciliter l'émergence de leurs projets.</t>
  </si>
  <si>
    <t xml:space="preserve">EPIBIO - Epidémiosurveillance et bio contrôle dans le Sud ouest de l'océan Indien</t>
  </si>
  <si>
    <t xml:space="preserve">Le projet EPIBIO est dans la continuité des projets PRPV (2003-2008) et E PRPV (2008-2013) relatifs à l'Elargissement et la Pérennisation du réseau de Protection des végétaux. 
L'objectif de ces programmes était de sécuriser les dispositifs alimentaire et énergétique des pays de la COI en favorisant leurs complémentarités au niveau de leurs économies agricoles sur certaines filières clés. 
En effet, du fait de la proximité et de la similarité des écosystèmes insulaires de ces 5 pays, ceux-ci partagent un grand nombre de problèmes phytosanitaire liées à la présence de ravageurs et maladies sévissant sur des cultures à fort potentiel économique comme les cultures maraîchères et fruitières.</t>
  </si>
  <si>
    <t xml:space="preserve">QUAL'INNOV - Projet d'innovation et de Recherche sur la qualité des produits agroalimentaires de l'Océan Indien</t>
  </si>
  <si>
    <t xml:space="preserve">Il s'agit au travers de ce projet de proposer un cadre de coopération scientifique adapté à la demande des acteurs des filières agricoles et agro-alimentaires de l'OI, notamment sur les thèmes de la sécurité alimentaire et nutritionnelle, l'innovation en agro-alimentaire, la valorisation / labellisation des produits traditionnels et du développement économique pour la région Océan Indien.</t>
  </si>
  <si>
    <t xml:space="preserve">2015/06/19</t>
  </si>
  <si>
    <t xml:space="preserve">2018/04/29</t>
  </si>
  <si>
    <t xml:space="preserve">ECLIPSE - Réseau Régional de Coopération pour l'émergence de systèmes de polyculture-Elevage (ruminants) adaptés aux changements climatiques environnementaux</t>
  </si>
  <si>
    <t xml:space="preserve">Lors de la précédente programmation 2007-2013, le CIRAD a poursuivi son projet Arche Net  qui visait à définir des stratégies régionales pour gérer l'adaptation des systèmes d'élevage de ruminants aux changements agro-écologiques et socio-économiques, grâce à la mise à disposition d'outils de pilotage innovants et au renforcement des échanges de compétences au sein de l'Océan Indien. Le réseau a rassemblé 24 partenaires scientifiques et techniques au sein de sept pays de la zone Océan Indien (ZOI) : l'Australie, l'Afrique du Sud, l'île de la Réunion (France), l'Inde, Madagascar, le Mozambique et l'Union des Comores.
Le projet ARChE_Net a permis de construire un réseau régional d'échanges et d'expertises de partenaires scientifiques et techniques dans la zone Océan Indien autour des questions sur l'adaptation des systèmes d'élevage aux changements globaux attendus (aléas et changements climatiques, croissance démographique et augmentation de la demande en produits agro-alimentaires, volatilité des prix des intrants agricoles et baisse de la fertilité des sols). 
ECLIPSE s'inscrit dans la continuité d'ARChE_Net et s'attachera à consolider le dispositif sur les questions d'adaptation et de durabilité des systèmes d'élevage face aux changements globaux.</t>
  </si>
  <si>
    <t xml:space="preserve">Extension du pôle de protection des plantes, la construction d'une halle biotechnologique pour la santé végétale et optimisation et aménagement des laboratoires existants. Phase Etudes et travaux </t>
  </si>
  <si>
    <t xml:space="preserve">Le pôle 3P du CIRAD, actuellement d'une surface de 810 m2, est situé sur la commune de Saint-Pierre et sa construction s'est achevée en 2002. Ainsi, cette construction fait suite à l'acquisition en 2000 d'un ensemble immobilier bâti et non bâti au lieu-dit "Ligne Paradis", d'une surface totale de 48 642 m2, composé de deux parcelles :
- parcelle n°385 de la section EH d'une superficie de 29 592 m2,
- parcelle n°1048 de la section EH d'une superficie de 19 050 m2.
Il convient enfin de noter que cet ensemble immobilier comprenait 15 bâtiments dont 7 serres d'expérimentation et 8 bâtiments à usage de laboratoires de recherche et de bureaux en béton sous tôle.
Le projet initial avait été soutenu par le programme d'initiative communautaire REGIS 1995-1999 (fonds FEOGA) pour les interventions structurelles communautaires dans la Région Réunion et a bénéficié des concours suivants :
Par ailleurs, un apport de fonds privés du CIRAD s'ajoutait au montant des dépenses totales éligibles, correspondant à un montant de 1 300 000,00 F dont 800 000,00 F pour l'achat du terrain (appartenant initialement à l'Etat) par le CIRAD.
L'opération d'infrastructure consiste à la réhabilitation et à l'extension du pôle 3P. 
L'objectif général est  d'une part, d'optimiser, en la rénovant, l'infrastructure 3P existante et d'autre part,  de créer une extension au bâti pré-existant dans le but d'augmenter la capacité de recherche de la structure. </t>
  </si>
  <si>
    <t xml:space="preserve">2023/12/31</t>
  </si>
  <si>
    <t xml:space="preserve">CI01_058 - Infrastructures de recherche et d'innovation (publiques)</t>
  </si>
  <si>
    <t xml:space="preserve">COLLEGE JEAN ALBANY</t>
  </si>
  <si>
    <t xml:space="preserve">Les échos volontaires de l'Océan Indien</t>
  </si>
  <si>
    <t xml:space="preserve">Le projet du Collège Jean Albany a été retenu dans le cadre de l'Appel A Projet « Projets de Coopération Régionale Océan Indien en faveur des Jeunes - CROI-Jeunes » pour l'année scolaire 2018/2019.
L'éducation au développement durable fait partie des programmes scolaires, à La Réunion et aux Seychelles. Les élèves insuffisamment impliqués dans la thématique du développement durable et la démarche écocitoyenne, leur participation à cette opération permettra de les sensibiliser aux sujets de l'environnement. L'opération sera menée par les deux établissements scolaires secondaires, réunionnais et seychellois, dans le but d'éduquer les jeunes à l'environnement et au développement durable, par une activité journalistique. L'opération propose d'aborder trois dimensions éducatives : la dimension citoyenne, la dimension professionnelle et la dimension culturelle. Ces aspects ont pour but de rendre les élèves acteurs de leur apprentissage, de l'acquisition et de la consolidation de leurs compétences et connaissances et d'encourager les pratiques pédagogiques actives, positives et innovantes. Enfin, par un travail mené sur le terrain, il s'agit de développer la prise de conscience des problèmes liés au développement durable des territoires locaux et internationaux. Cinquante-huit élèves et huit enseignants participeront à ce programme.</t>
  </si>
  <si>
    <t xml:space="preserve">2018/09/01</t>
  </si>
  <si>
    <t xml:space="preserve">2019/10/30</t>
  </si>
  <si>
    <t xml:space="preserve">La Possession</t>
  </si>
  <si>
    <t xml:space="preserve">Croix-Rouge Française </t>
  </si>
  <si>
    <t xml:space="preserve">Programme Régional de coopération - Gestion des risques de catastrophes naturelles et sanitaires dans la Zone Sud-Ouest de l'Ocean Indien 2015-2016 -TF</t>
  </si>
  <si>
    <t xml:space="preserve">L'objectif général du projet consiste à réduire l'impact des catastrophes naturelles, sanitaires ainsi que les effets prévisibles du changement climatique sur les populations du Sud-Ouest de l'Océan Indien ( Comores, Madagascar, Maurice, Réunion et Seychelles) pour la période 2015-2016 (Volet transfrontalier).</t>
  </si>
  <si>
    <t xml:space="preserve">2017/03/31</t>
  </si>
  <si>
    <t xml:space="preserve">CI01_087 - Mesures d'adaptation au changement climatique, prévention et gestion des risques liés au climat, comme l'érosion, les incendies, les inondations,...</t>
  </si>
  <si>
    <t xml:space="preserve">Programme Régional de coopération-Gestion des risques de catastrophes naturelles et sanitaires dans la zone Sud-Ouest de l'Océan Indien 2015-2016 (volet Transnational)</t>
  </si>
  <si>
    <t xml:space="preserve">L'objectif général du projet consiste à réduire l'impact des catastrophes naturelles, sanitaires ainsi que les effets prévisibles du changement climatique sur les populations du Sud-Ouest de l'Océan Indien.</t>
  </si>
  <si>
    <t xml:space="preserve">Gestion des risques sanitaires de catastrophes naturels et sanitaires dans la zone Sud-Ouest de l'Océan Indien 2017 -TF</t>
  </si>
  <si>
    <t xml:space="preserve">L'objectif général du projet consiste à réduire l'impact des catastrophes naturelles, sanitaires ainsi que les effets prévisibles du changement climatique sur les populations du Sud-Ouest de l'Océan Indien qui s'inscrit dans la continuité du programme 2015-2016. 4 actions sont prévues:
Action 1 : Promouvoir l'intégration de la gestion des risques de catastrophes naturelles et sanitaires au sein des politiques nationales des pays du Sud-Ouest de l'Océan Indien, dans un contexte de changement climatique 
Action 2 : Renforcer la résilience des populations du Sud-Ouest de l'Océan Indien face aux risques de catastrophes naturelles et sanitaires et aux conséquences du changement climatique 
Action 3: Répondre efficacement aux catastrophes naturelles et sanitaires en s'appuyant sur des moyens humains et matériels adaptés 
Action 4 : Renforcer les capacités des acteurs de la zone Sud-Ouest de l'Océan Indien par l'implantation d'un centre régional d'expertise, de formation et d'innovation dédié à la gestion des risques et au changement climatique 
</t>
  </si>
  <si>
    <t xml:space="preserve">Gestion des risques de catatstrophes naturels et sanitaires dans la zone Sud-Ouest de l'Océan Indien 2017 - TN</t>
  </si>
  <si>
    <t xml:space="preserve">L'objectif général du projet consiste à réduire l'impact des catastrophes naturelles, sanitaires ainsi que les effets prévisibles du changement climatique sur les populations du Sud-Ouest de l'Océan Indien qui s'inscrit dans la continuité du programme 2015-2016.  actions sont prévues:
Action 1 : Promouvoir l'intégration de la gestion des risques de catastrophes naturelles et sanitaires au sein des politiques nationales des pays du Sud-Ouest de l'Océan Indien, dans un contexte de changement climatique 
Action 2 : Renforcer la résilience des populations du Sud-Ouest de l'Océan Indien face aux risques de catastrophes naturelles et sanitaires et aux conséquences du changement climatique 
Action 3: Répondre efficacement aux catastrophes naturelles et sanitaires en s'appuyant sur des moyens humains et matériels adaptés 
Action 4 : Renforcer les capacités des acteurs de la zone Sud-Ouest de l'Océan Indien par l'implantation d'un centre régional d'expertise, de formation et d'innovation dédié à la gestion des risques et au changement climatique 
</t>
  </si>
  <si>
    <t xml:space="preserve">Programme régional de coopération - gestion des risques de catastrophes dans la zone Sud Ouest de l'OI - 2018- TF</t>
  </si>
  <si>
    <t xml:space="preserve">L'opération "Programme régional de coopération:  Gestion des risques de catastrophes dans la zone Sud-Ouest de l'Océan Indien - 2018 - TF " portée par la PIROI consiste  à réduire l'impact des catastrophes naturelles, sanitaires ainsi que les effets prévisibles du changement climatique sur les populations du Sud-Ouest de l'Océan Indien. </t>
  </si>
  <si>
    <t xml:space="preserve">2019/07/31</t>
  </si>
  <si>
    <t xml:space="preserve">SAINTE MARIE</t>
  </si>
  <si>
    <t xml:space="preserve">Programme régional de coopération - gestion des risques de catastrophes dans la zone Sud Ouest de l'OI - 2018- TN</t>
  </si>
  <si>
    <t xml:space="preserve">L'opération " Programme régional de coopération : Gestion des risques de catastrophes dans la zone Sud-Ouest de l'Océan Indien – 2018 - TN" consiste à réduire l'impact des catastrophes naturelles, sanitaires ainsi que les effets prévisibles du changement climatique sur les populations du Sud-Ouest de l'Océan Indien. </t>
  </si>
  <si>
    <t xml:space="preserve">CAYENNE</t>
  </si>
  <si>
    <t xml:space="preserve">Programme Régional de coopération :Gestion des risques de catastrophes dans la zone Sud-Ouest de l'Océan Indien 2019-2020 - TF</t>
  </si>
  <si>
    <t xml:space="preserve">L'opération Programme Régional de coopération: Gestion des risques de catastrophes dans la zone Sud-Ouest de l'Océan Indien - 2019-2020 TF, porté la PIROI, a pour objet de réduire l'impact des catastrophes naturelles, sanitaires ainsi que les effets prévisibles du changement climatique sur les populations du Sud-Ouest de l'Océan Indien. </t>
  </si>
  <si>
    <t xml:space="preserve">Sainte-Marie</t>
  </si>
  <si>
    <t xml:space="preserve">Programme Régional de coopération :Gestion des risques de catastrophes dans la zone Sud-Ouest de l'Océan Indien 2019-2020 - TN</t>
  </si>
  <si>
    <t xml:space="preserve">Le projet Programme régional de coopération: Gestion des risques de catastrophes dans la zone Sud Ouest de l'Océan Indien 2019/2020 porté par la PIROI consiste à réduire l'impact des catastrophes naturelles, sanitaires ainsi que les effets prévisibles du changement climatique sur les populations du Sud-Ouest de l'Océan Indien. </t>
  </si>
  <si>
    <t xml:space="preserve">DEPARTEMENT DE LA REUNION</t>
  </si>
  <si>
    <t xml:space="preserve">Mise en réseau des patrimoines iconographiques de l'Océan Indien </t>
  </si>
  <si>
    <t xml:space="preserve">Le projet "Mise en réseau des patrimoines iconographiques de l'Océan Indien" porté par le Conseil Départemental de la Réunion, consiste en la mise à disposition et la consultation à distance de son patrimoine et de ses collections ainsi qu'à son enrichissement par des fonds iconographiques conservés dans les pays partenaires.</t>
  </si>
  <si>
    <t xml:space="preserve">2020/11/30</t>
  </si>
  <si>
    <t xml:space="preserve">SAINT DENIS CEDEX</t>
  </si>
  <si>
    <t xml:space="preserve">CI01_095 - Développement et promotion des services culturels et patrimoniaux publics</t>
  </si>
  <si>
    <t xml:space="preserve">PROGRAMME AGILE 2016 - 2017</t>
  </si>
  <si>
    <t xml:space="preserve">Prise en charge financière de l'activité du Département de La Réunion, confiée à l'AGILE, au titre de ce programme européen.</t>
  </si>
  <si>
    <t xml:space="preserve">CI01_121 - Préparation, mise en oeuvre, suivi et contrôle</t>
  </si>
  <si>
    <t xml:space="preserve">Programme de mobilité et d'insertion professionnelle du Conseil Départemental - TF</t>
  </si>
  <si>
    <t xml:space="preserve">L'opération consiste d'une part en un programme d'action d'échange et de mobilité pour le renforcement des compétences et la formation d'Assistants d'Éducation en Langue Française (AELF) réunionnais diplômés sans emplois en s'appuyant sur des dispositifs d'insertion comme le contrat unique d'insertion (CUI). D'autre part, en la formation et à l'appui à la francophonie des personnels des structures partenaires de Madagascar et des Seychelles.
Les secteurs de développement sont retenus conjointement par les partenaires.</t>
  </si>
  <si>
    <t xml:space="preserve">2017/06/01</t>
  </si>
  <si>
    <t xml:space="preserve">2020/08/31</t>
  </si>
  <si>
    <t xml:space="preserve">CI01_012 - Autres types d'énergies renouvelables (y compris l'énergie hydroélectrique, géothermique et marine) et intégration des énergies renouvelables</t>
  </si>
  <si>
    <t xml:space="preserve">Programme de mobilité et d'insertion professionnelle du Conseil Départemental - TN</t>
  </si>
  <si>
    <t xml:space="preserve">L'opération consiste d'une part en un programme d'action d'échange et de mobilité pour le renforcement des compétences et la formation d'Assistants d'Éducation en Langue Française (AELF) réunionnais diplômés sans emplois en s'appuyant sur des dispositifs d'insertion comme le contrat unique d'insertion (CUI). D'autre part, en la formation et à l'appui à la francophonie des personnels des structures partenaires du Mozambique, de la Tanzanie et du Kenya.
Les secteurs de développement sont retenus conjointement par les partenaires.
Le projet s'inscrit dans une démarche mutuellement profitable à l'ensemble des partenaires et vise à répondre aux besoins exprimés pour des appuis administratifs/techniques et des compétences spécifiques. En contrepartie, l'insertion professionnelle des personnes qui participent aux initiatives de mobilité sera favorisée.</t>
  </si>
  <si>
    <t xml:space="preserve">EFTICOI - Entreprendre au féminin technologies, information communication Océan Indien</t>
  </si>
  <si>
    <t xml:space="preserve">Festival des Fibres 100% naturelles en Indianocéanie</t>
  </si>
  <si>
    <t xml:space="preserve">Le projet consiste à accompagner la réalisation de la première édition du « Festival des Fibres 100 % naturelles en Indianocéanie » qui se tiendra à Madagascar en octobre 2019 et accompagner une délégation d'entreprises réunionnaises comprenant des expertes et des entreprises spécialisées dans cette filière à ce salon.</t>
  </si>
  <si>
    <t xml:space="preserve">2019/06/12</t>
  </si>
  <si>
    <t xml:space="preserve">SALINE LES BAINS</t>
  </si>
  <si>
    <t xml:space="preserve">EFTICOI - Entreprendreau féminin technologies, information communication Océan Indien</t>
  </si>
  <si>
    <t xml:space="preserve">Salon Made in Femmes 2017</t>
  </si>
  <si>
    <t xml:space="preserve">Le projet consiste à participer et appuyer dans la communication la 2ème édition de la manifestation internationale salon made in Femmes, qui se tiendra à l'île Maurice en septembre 2017 et accompagner une délégation d'entreprises réunionnaises à ce salon.</t>
  </si>
  <si>
    <t xml:space="preserve">2017/03/02</t>
  </si>
  <si>
    <t xml:space="preserve">EPLEFPA DE SAINT PAUL</t>
  </si>
  <si>
    <t xml:space="preserve">Programme de coopération transfrontalière des Etablissements du réseau REAP AAOI</t>
  </si>
  <si>
    <t xml:space="preserve"> Le projet consiste en un programme de formation de sept actions  dont les objectifs généraux sont de favoriser les mobilités individuelles et collectives des apprenants et des personnels des établissements agricoles et REAP AAOI pour l'acquisition de compétences professionnelles, l'ouverture à l'international, la promotion de l'échange et le partage des expertises dans le domaine de l'ingénierie de formation et de la gestion de centre de formation agricole avec les établissements membres du réseau.
L'objectif transversal est de développer des actions de coopération en matière de formation, d'éducation et d'insertion professionnelle.
Les objectifs professionnels se portent sur :
- la participation aux projets de développement agricole et rural en lien avec l'amélioration de la sécurité alimentaire ;
- la mobilisation des compétences acquises en cours de formation (techniques, gestion socio-économique, etc ;
- l'acquisition et la mise en œuvre de nouvelles compétences dans le domaine agricole et de développement local.</t>
  </si>
  <si>
    <t xml:space="preserve">2017/03/01</t>
  </si>
  <si>
    <t xml:space="preserve">2017/12/31</t>
  </si>
  <si>
    <t xml:space="preserve">SAINT-PAUL</t>
  </si>
  <si>
    <t xml:space="preserve">Programme de coopération régionale éducative des établissements du réseau REAP AAOI 2018</t>
  </si>
  <si>
    <t xml:space="preserve">Le projet consiste en un programme de neuf actions. Dont les objectifs sont de :
– Favoriser les mobilités individuelles et collectives des apprenants et des personnels des établissements agricoles et REAP AAOI pour l'acquisition de compétences professionnelles, l'ouverture à l'international, la promotion de l'échange et le partage des expertises dans le domaine de l'ingénierie de formation.
- Échanger les bonnes pratiques et l'expertise de la gestion de centre de formation agricole avec les établissements membres du réseau, définis par l'accord cadre du réseau.</t>
  </si>
  <si>
    <t xml:space="preserve">2018/02/01</t>
  </si>
  <si>
    <t xml:space="preserve">Programme de coopération régionale éducative des établissements du réseau REAP AAOI 2019</t>
  </si>
  <si>
    <t xml:space="preserve">Le programme d'actions de formation dont :
Les objectifs généraux sont :
- De favoriser les mobilités individuelles et collectives des apprenants et des personnels des établissements agricoles et REAP AAOI pour l'acquisition de compétences professionnelles, l'ouverture à l'international, la promotion de l'échange et le partage des expertises dans le domaine de l'ingénierie de formation.
- D'échanger les bonnes pratiques et l'expertise de la gestion de centre de formation agricole avec les établissements membres du réseau, définis par l'accord cadre du réseau.
L'objectif transversal est  de développer des actions de coopération en matière de formation, d'éducation et d'insertion professionnelle.
Les objectifs professionnels se portent sur la participation aux projets de développement agricole et rural en lien avec l'amélioration de la sécurité alimentaire. La mobilisation des compétences acquises en cours de formation (techniques, gestion socio-économique, etc. Et, l'acquisition et la mise en œuvre de nouvelles compétences dans le domaine agricole et de développement local.</t>
  </si>
  <si>
    <t xml:space="preserve">2019/02/01</t>
  </si>
  <si>
    <t xml:space="preserve">ETABLISSEMENT PUBLIC LOCAL D'ENSEIGNEMENT ET DE FORMATION PROFESSIONNELLE AGRICOLE - CFPPA DE SAINT JOSEPH</t>
  </si>
  <si>
    <t xml:space="preserve">Programme de formation - CAP Agricole - Agriculture des Régions Chaudes - Session 2016/2017</t>
  </si>
  <si>
    <t xml:space="preserve">La formation du Certificat d'Aptitude Professionnelle Agricole (CAP Agricole) est une réponse adaptée, permettant d'acquérir les bases nécessaires pour la maîtrise des gestes professionnels de l'agriculture et/ou de l'élevage, avec les spécificités liées à l'île Rodrigues et d'obtenir ainsi l'autorisation d'exploiter les terrains et créer de l'emploi.
Aussi, dans le cadre de la coopération, lors d'une rencontre officielle, l'Assemblée Régionale de Rodrigues a sollicité le Centre de Formation Professionnnelle et de Promotion Agricole de Saint-Joseph (CFPPA-St-Joseph), en raison de la qualité de ses missions dans l'agriculture et de l'élevage, afin d'établir un partenariat durable et efficace sur les domaines de la formation et de l'enseignement agricoles :
- l'enseignement et la formation professionnelle agricole,
- l'insertion sociale et professionnelle des jeunes et des adultes dans le milieu agricole,
- le développement agricole de l'île Rodrigues.
Par ailleurs, l'opération tend à développer des réseaux professionnels favorisant les échanges, les partages de connaissances, de savoir-faire et de compétences communs et mutuellement bénéfiques à La Réunion et à Rodrigues mais aussi l'ouverture à l'international grâce à la formation et la mutualisation des experts dans le domaine agricole.
</t>
  </si>
  <si>
    <t xml:space="preserve">2016/05/04</t>
  </si>
  <si>
    <t xml:space="preserve">2017/07/31</t>
  </si>
  <si>
    <t xml:space="preserve">SAINT-JOSEPH</t>
  </si>
  <si>
    <t xml:space="preserve">Programme de formation - Brevet Professionnel Agricole - Session 2015/2016</t>
  </si>
  <si>
    <t xml:space="preserve">  La formation du Brevet Professionnel Agricole (BPA) est une réponse adaptée, permettant d'acquérir les bases nécessaires pour la maîtrise des gestes professionnels de l'agriculture et/ou de l'élevage, avec les spécificités liées à l'île Rodrigues et d'obtenir ainsi l'autorisation d'exploiter les terrains et créer de l'emploi.
Aussi, dans le cadre d'une coopération inter-îles, de redynamisation des liens économiques, lors d'une rencontre officielle, l'Assemblée Régionale de Rodrigues a sollicité le Centre de Formation Professionnnelle et de Promotion Agricole de Saint-Joseph (CFPPA-St-Joseph), en raison de la qualité de ses missions dans l'agriculture et d'élevage, afin d'établir un partenariat durable et efficace sur les domaines de la formation et de l'enseignement agricoles :
- l'enseignement et la formation professionnelle agricole,
- l'insertion sociale et professionnelle des jeunes et des adultes dans le milieu agricole,
- le développement agricole de l'île Rodrigues.</t>
  </si>
  <si>
    <t xml:space="preserve">2015/05/04</t>
  </si>
  <si>
    <t xml:space="preserve">2016/07/31</t>
  </si>
  <si>
    <t xml:space="preserve">Brevet Professionnel Agricole - Session 2016/2017 </t>
  </si>
  <si>
    <t xml:space="preserve">L'opération consiste en la mise en place d'une formation diplômante de niveau V, le Brevet Professionnel Agricole (BPA) spécifique à la formation agricole qui atteste d'une qualification professionnelle pour l'exercice d'une activité d'ouvrier dans le domaine agricole et para-agricole. Il se prépare par unité capitalisable (UC).
La formation BPA comporte dix unités capitalisables indépendantes les unes des autres (sept nationales et trois d'adaptation régionale). Obtenues séparément, les unités sont valables cinq ans.
Cette formation s'organise en période de cours théoriques en centre, et en période de stage pratique en milieu professionnel. L'ensemble des stagiaires suivront le parcours complet de la formation conformément à  l'élaboration des Parcours Individuels de Formation.</t>
  </si>
  <si>
    <t xml:space="preserve">Programme de coopération éducative transfrontalière des établissements REAP OI</t>
  </si>
  <si>
    <t xml:space="preserve"> L'opération consiste en un programme d'actions visant à favoriser les mobilités individuelles, collectives des apprenants, des personnels, des stagiaires de la formation professionnelle, des établissements agricoles du REAP AAOI pour l'acquisition et l'amélioration des compétences professionnelles.
Elle tend à promouvoir l'échange et le partage des expertises dans le domaine de l'ingénierie de formation et de la gestion de centre de formation agricole avec les établissements membres du REAP AAOI.</t>
  </si>
  <si>
    <t xml:space="preserve">2017/06/07</t>
  </si>
  <si>
    <t xml:space="preserve">BPA - Brevet Professionnel Agricole</t>
  </si>
  <si>
    <t xml:space="preserve">* L'opération vise à former vingt deux personnes afin d'obtenir le Brevet Professionnel Agricole et permettre leur insertion à l'activité agricole.
Elle consiste en la mise en place d'une formation diplômante de niveau V, le Brevet Professionnel Agricole (BPA) spécifique à la formation agricole qui atteste d'une qualification professionnelle pour l'exercice d'une activité d'ouvrier dans le domaine agricole et para-agricole. Il se prépare par unité capitalisable (UC).
La formation BPA comporte dix unités capitalisables indépendantes les unes des autres (sept nationales et trois d'adaptation régionale). Obtenues séparément, les unités sont valables cinq ans.
Cette formation s'organise en période de cours théoriques au centre et en période de stages pratiques en milieu professionnel. L'ensemble des stagiaires suivront le parcours complet de la formation conformément à  l'élaboration des Parcours Individuels de Formation.
</t>
  </si>
  <si>
    <t xml:space="preserve">2018/10/01</t>
  </si>
  <si>
    <t xml:space="preserve">Certificat d'Aptitude Professionnelle Agricole - CAPA 2018</t>
  </si>
  <si>
    <t xml:space="preserve">L'opération consiste en la mise en place d'une formation diplômante de niveau V, le Certificat d'Aptitude Professionnelle Agricole (CAP Agricole) – Agriculture Régions Chaudes spécifique qui se prépare par voies de formation initiale, d'apprentissage ou de formation professionnelle continue, à l'issue d'une scolarité obligatoire. Le diplôme est délivré après réussite aux examens (épreuves terminales et contrôles en cours de formation) et selon les modalités des unités capitalisables (UC).
La formation CAP Agricole forme des employés ou ouvriers agricoles qualifiés dans des métiers agricoles précis en vue d'une insertion directe à la vie active. 
Cette formation s'organise en période d'enseignement théorique général et/ou professionnel en centre de formation, et en période de stages pratiques en milieu professionnel. L'ensemble des stagiaires suivront le parcours complet de la formation conformément à l'élaboration des Parcours Individuels de Formation.</t>
  </si>
  <si>
    <t xml:space="preserve">2017/10/01</t>
  </si>
  <si>
    <t xml:space="preserve">Etablissement Public National d'Enseignement et de Formation Professionnelle Agricole (EPNEFPA) de Coconi / Mayotte </t>
  </si>
  <si>
    <t xml:space="preserve">Echanges en formation professionnelle agricole,au sein des membres du REAP AAOI avec leurs partenaires</t>
  </si>
  <si>
    <t xml:space="preserve">Le programme d'actions du lycée de Coconi s'inscrit dans la continuité du projet mené de 2012 à 2014. Il contribue à la fois au renforcement des compétences, à la professionnalisation, à la mobilité professionnelle et à l'ouverture à l'international des apprenants et des encadrants.
Dans le cadre de l'accord cadre et de coopération régionale et du plan stratégique régional des actions du REAP AAOI pour la période 2014-2020, le lycée de Mayotte s'est fixé l'objectif de poursuivre et de pérenniser ses actions de formation et de coopération.</t>
  </si>
  <si>
    <t xml:space="preserve">OUANGANI</t>
  </si>
  <si>
    <t xml:space="preserve">Echanges en formation professionnelle agricole, initiale et continue</t>
  </si>
  <si>
    <t xml:space="preserve">FRANCE VOLONTAIRES</t>
  </si>
  <si>
    <t xml:space="preserve">Programme de volontaires de solidarité internationale Non Économique 2015/TF</t>
  </si>
  <si>
    <t xml:space="preserve">Ce programme d'actions concerne quatre missions de volontariat de solidarité internationale à Madagascar et aux Seychelles, sur la base d'un contrat initial de 12 mois.
Il vise à renforcer les échanges culturels et de savoir-faire entre les acteurs des pays concernés et de La Réunion.
Outre leurs responsabilités techniques définies par contrat, les volontaires auront une mission particulière visant à développer des relations durables et privilégiées entre leur pays ou région d'affectation et La Réunion.</t>
  </si>
  <si>
    <t xml:space="preserve">2017/01/31</t>
  </si>
  <si>
    <t xml:space="preserve">SAINTE-CLOTILDE</t>
  </si>
  <si>
    <t xml:space="preserve">Programme de volontaires de solidarité internationale Non Économique 2015/TN</t>
  </si>
  <si>
    <t xml:space="preserve">Ce programme d'actions concerne trois missions de volontariat de solidarité internationale, sur la base d'un contrat initial de 12 mois/volontaire ; l'un au Mozambique et les deux autres en Afrique du Sud.
Cependant l'Afrique du Sud n'étant pas éligible au PC INTERREG V 2014/2020, l'action n'est pas retenue.
Il vise à renforcer les échanges culturels et de savoir-faire entre les acteurs du Mozambique et de La Réunion.
Outre leurs responsabilités techniques définies par contrat, le volontaire aura une mission particulière visant à développer des relations durables et privilégiées entre le Mozambique, l'Afrique du Sud, la région d'affectation et La Réunion.</t>
  </si>
  <si>
    <t xml:space="preserve">Programme de volontaires de solidarité internationale Économique 2015/TF</t>
  </si>
  <si>
    <t xml:space="preserve">"Ce programme d'actions concerne dix neuf missions de volontariat de solidarité internationale dans le domaine économique, aux Comores, à Madagascar, à Maurice, à Rodrigues et aux Seychelles, sur la base d'un contrat initial de 6 à 12 mois.
Il vise à renforcer les échanges économiques, touristiques et techniques et de savoir-faire entre les acteurs de ces pays et de La Réunion.
Outre leurs responsabilités techniques définies par contrat, les volontaires auront une mission particulière visant à développer des relations durables et privilégiées entre leur pays ou région d'affectation et La Réunion."</t>
  </si>
  <si>
    <t xml:space="preserve">Programme de volontaires de solidarité internationale Économique 2015/TN</t>
  </si>
  <si>
    <t xml:space="preserve">Ce programme d'actions concerne deux missions de volontariat de solidarité internationale dans le domaine économique, en Australie et au Mozambique sur la base d'un contrat initial de 12 mois.
Il vise à renforcer les échanges économiques, touristiques et techniques et de savoir-faire entre les acteurs de l'Australie, du Mozambique et de La réunion.
Outre leurs responsabilités techniques définies par contrat, les volontaires auront une mission particulière visant à développer des relations durables et privilégiées entre leur pays ou région d'affectation et La Réunion.
Sous statut de Volontaire du Progrès, conformément à la Loi n°2005-159 du 23/02/2005 relative au contrat de Volontariat de Solidarité Internationale, sur la base d'un contrat de douze mois, le volontaire peut participer à diverses actions dans le domaine économique, auprès des partenaires des pays de la zone océan Indien, visant à renforcer leurs capacités professionnelles en liant développement durable et épanouissement humain et d'en témoigner à leur retour.</t>
  </si>
  <si>
    <t xml:space="preserve">Programme VSI Économique 2016 - Volet Transfrontalier</t>
  </si>
  <si>
    <t xml:space="preserve">Ce programme d'actions 2016 concerne vingt cinq missions de volontariat de solidarité internationale dans le domaine économique qui se dérouleront aux Comores, à Madagascar, à Maurice et aux Seychelles, sur la base d'un contrat initial de volontariat de douze mois dont certaines sont la pérennisation des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économiques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</si>
  <si>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2016/06/01</t>
  </si>
  <si>
    <t xml:space="preserve">Programme VSI non économique 2016 - Volet Tranfrontalier</t>
  </si>
  <si>
    <t xml:space="preserve">Ce programme d'actions 2016 concerne six missions de volontariat de solidarité internationale dans les domaines culturels, éducatifs, pédagogiques. Les actions se dérouleront aux Comores, à Madagascar et aux Seychelles, sur la base d'un contrat initial de volontariat de douze mois dont certaines sont la pérennisation des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</si>
  <si>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20136/06/01</t>
  </si>
  <si>
    <t xml:space="preserve">Programme VSI Économique 2016 - Volet Transnational</t>
  </si>
  <si>
    <t xml:space="preserve">Ce programme d'actions 2016 concerne trois missions de volontariat de solidarité internationale dans le domaine économique qui se dérouleront en Australie (Perth), en Inde (Mumbaï et au Mozambique (Maputo), sur la base d'un contrat initial de volontariat de douze mois dont certaines sont la pérennisation des missions mises en place lors des projets précédents (Australie et Mozambique).
Ces missions visent à renforcer les capacités des structures d'accueil par le biais d'appuis techniques spécifiques aux projets, d'échanges de compétences et de savoir-faire.
Elles tendent notamment à développer les échanges entre les acteurs économiques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</si>
  <si>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VSI non économique 2016 - Volet Transnational</t>
  </si>
  <si>
    <t xml:space="preserve">Ce programme d'actions 2016 concerne deux missions de volontariat de solidarité internationale dans les domaines culturels, éducatifs et développement local. Les actions se dérouleront en Inde, au Mozambique, sur la base d'un contrat initial de volontariat de douze mois dont certaines sont la pérennisation des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</si>
  <si>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VSI 2017  volet Economique Transnational</t>
  </si>
  <si>
    <t xml:space="preserve">Ce programme d'actions 2017 concerne cinq missions de volontariat de solidarité internationale dans le domaine économique qui se dérouleront en Australie (Perth), en Tanzanie (Dar-Es-Salaam), en Inde (Mumbai) et au Mozambique (Maputo), sur la base d'un contrat initial de volontariat de douze mois par VSI, dont la mission en Australie est la pérennisation de la mission mise en place lors de projets précédents.
Ces missions visent à renforcer les capacités des structures d'accueil par le biais d'appuis techniques spécifiques aux projets, d'échanges de compétences et de savoir-faire.
Elles tendent notamment à développer les échanges entre les acteurs économiques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</si>
  <si>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VSI 2017 - Volet Economique Transfrontalier</t>
  </si>
  <si>
    <t xml:space="preserve">Ce programme d'actions 2017 concerne vingt et une missions de volontariat de solidarité internationale dans le domaine économique qui se dérouleront aux Comores, à Madagascar, à Maurice et aux Seychelles, sur la base d'un contrat initial de volontariat de douze mois dont certaines sont la pérennisation des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économiques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</si>
  <si>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2017/02/01</t>
  </si>
  <si>
    <t xml:space="preserve">2019/05/31</t>
  </si>
  <si>
    <t xml:space="preserve">PROGRAMME DE VOLONTAIRES DE SOLIDARITÉ INTERNATIONALE NON ÉCONOMIQUE 2017-VOLET TRANSNATIONAL</t>
  </si>
  <si>
    <t xml:space="preserve">Ce programme d'actions 2017 concerne trois missions de volontariat de solidarité internationale dans les domaines culturel, éducatif et développement local. Les actions se dérouleront en Inde, au Mozambique et en Tanzanie, sur la base d'un contrat initial de volontariat de douze mois dont certaines sont la pérennisation des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
</t>
  </si>
  <si>
    <t xml:space="preserve">2017/07/01</t>
  </si>
  <si>
    <t xml:space="preserve">2019/03/31</t>
  </si>
  <si>
    <t xml:space="preserve">Programme VSI volet Solidarité ( non économique ) Tranfrontalier</t>
  </si>
  <si>
    <t xml:space="preserve">Ce programme d'actions 2017 concerne huit missions de volontariat de solidarité internationale dans les domaines culturel, éducatif et pédagogique. Les actions se dérouleront aux Comores, à Madagascar, à Maurice et aux Seychelles, sur la base d'un contrat initial de volontariat de douze mois dont certaines sont la pérennisation de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t>
  </si>
  <si>
    <t xml:space="preserve">Programme VSI Transnational Solidarité - non économique 2018 </t>
  </si>
  <si>
    <t xml:space="preserve">Ce programme d'actions 2018 est constitué de quatre missions de volontariat de solidarité internationale dans les domaines de la communication, culturel, socio-éducatif et développement local. Les actions se dérouleront en Tanzanie, au Kenya et au Mozambique, sur la base d'un contrat initial de volontariat de douze mois.
Les actions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 et, d'acquérir une première expérience professionnelle à des fins d'insertion professionnelle sur le marché du travail à l'issue de leur contrat.</t>
  </si>
  <si>
    <t xml:space="preserve">2018/08/01</t>
  </si>
  <si>
    <t xml:space="preserve">Programme de volontaires de solidarité internationale non économique  2018 - Volet Transfrontalier</t>
  </si>
  <si>
    <t xml:space="preserve">Ce programme d'actions 2018 concerne huit missions de volontariat de solidarité internationale dans les domaines culturel, éducatif et pédagogique. Les actions se dérouleront aux Comores, à Madagascar, à Maurice et aux Seychelles, sur la base d'un contrat initial de volontariat de douze mois dont certaines sont la pérennisation de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t>
  </si>
  <si>
    <t xml:space="preserve">Programme VSI non économique 2018 Transnational </t>
  </si>
  <si>
    <t xml:space="preserve">Ce programme d'actions 2018 est constitué de deux missions de volontariat de solidarité internationale dans les domaines culturel, éducatif et développement local. Les actions se dérouleront en Tanzanie et au Mozambique, sur la base d'un contrat initial de volontariat de douze mois.
Les actions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</si>
  <si>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VSI  Économique 2018 Transnational </t>
  </si>
  <si>
    <t xml:space="preserve">Le programme d'actions 2018 concerne une mission de volontariat de solidarité internationale dans le domaine économique qui se déroulera au Mozambique (Maputo), sur la base d'un contrat initial de volontariat de douze mois par VSI.
L'opération vise à renforcer les capacités du Centre Culturel Mozambicain (CCFM), qui accueillera le, la VSI par le biais d'appuis techniques spécifiques, d'échanges de compétences et de savoir-faire.
Elle tend notamment à développer les échanges entre les acteurs économiques de différents pays de la zone océan Indien et La Réunion.
Outre ses responsabilités techniques définies par contrat, le, la volontaire aura une mission particulière visant à développer des relations durables et privilégiées entre le pays ou région d'affectation et La Réunion.</t>
  </si>
  <si>
    <t xml:space="preserve">2019/08/31</t>
  </si>
  <si>
    <t xml:space="preserve">Programme VSI  Économique  2018 - Volet  Transfrontalier</t>
  </si>
  <si>
    <t xml:space="preserve">Ce programme d'actions 2018 concerne vingt deux missions de volontariat de solidarité internationale dans le domaine économique. Elles se dérouleront aux Comores, à Madagascar, à Maurice et aux Seychelles, sur la base d'un contrat initial de volontariat de douze mois dont certaines sont la pérennisation des missions mises en place lors des projets précédents.
Les missions répondent aux besoins de renforcement des capacités des structures d'accueil par le biais d'appuis techniques spécifiques aux projets, d'échanges de compétences et de savoir-faire.
Elles tendent notamment à développer les échanges entre les acteurs économiques de différents pays de la zone océan Indien et La Réunion.
Sous statut de Volontaire du Progrès, conformément à la Loi n°2005-159 du 23/02/2005 relative au contrat de Volontariat de Solidarité Internationale, sur la base d'un contrat, le volontaire participe à diverses actions dans le domaine économique, auprès des partenaires et acteurs des pays de la zone océan Indien, visant à renforcer leurs capacités professionnelles en liant développement durable et épanouissement humain et d'en témoigner à 
Outre leurs responsabilités techniques définies par contrat, les volontaires auront une mission particulière de développer des relations durables et privilégiées entre leur pays ou région d'affectation et La Réunion, et, d'acquérir une première expérience professionnelle à des fins d'insertion professionnelle sur le marché du travail à l'issue de leur contrat.</t>
  </si>
  <si>
    <t xml:space="preserve">Programme 2018 Volet Transfrontalier Non Economique </t>
  </si>
  <si>
    <t xml:space="preserve">Ce programme d'actions 2018 concerne cinq missions de volontariat de solidarité internationale dans les domaines culturel, éducatif et pédagogique. Les actions se dérouleront à Madagascar, à Maurice et aux Seychelles, sur la base d'un contrat initial de volontariat de douze mois.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</si>
  <si>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de volontariat de solidarité internationale  économique  2019 (Commune de la Possession) - Volet Transfontalier</t>
  </si>
  <si>
    <t xml:space="preserve">Le programme est mis en œuvre dans le cadre d'un partenariat entre la Commune de la Possession, la Ville de Victoria-République des Seychelles et France Volontaires. L'opération concerne une mission de volontariat de solidarité internationale dans le domaine économique (valorisation des déchets). Elle se déroule aux Seychelles, sur la base d'un contrat initial de volontariat de douze mois.  L'opération répond aux besoins de renforcement des capacités de la structure d'accueil par le biais d'appuis techniques spécifiques au projet de renforcement de compétences et de savoir-faire. Elle tend notamment à développer les échanges entre les acteurs économiques des pays de la zone océan Indien et La Réunion. Outre les responsabilités techniques définies par contrat, le volontaire aura une mission particulière de développer des relations durables et privilégiées entre leur pays ou région d'affectation et La Réunion, et, d'acquérir une première expérience professionnelle à des fins d'insertion professionnelle sur le marché du travail à l'issue du contrat.
</t>
  </si>
  <si>
    <t xml:space="preserve">2019/08/01</t>
  </si>
  <si>
    <t xml:space="preserve">Programme  de VSI Transnational Solidarité 2019 (Département de Mayotte)</t>
  </si>
  <si>
    <t xml:space="preserve">Le projet est constitué de deux missions de volontariat de solidarité internationale dans les domaines éducatif, enseignement, développement local et culturel. Les actions se dérouleront au Kenya et au Mozambique, sur la base d'un contrat initial de volontariat de douze mois. Elles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Mayotte.  Outre leurs responsabilités techniques définies par contrat, les volontaires auront une mission particulière visant à développer des relations durables et privilégiées entre leur pays ou région d'affectation et Mayotte.
</t>
  </si>
  <si>
    <t xml:space="preserve">Programme de VSI Transnational Economie  2019 (Département de Mayotte) </t>
  </si>
  <si>
    <t xml:space="preserve">Le programme est constitué d'une mission de volontariat de solidarité internationale de coopération économique entre Mayotte et Maurice. La mission se déroule à Maurice, sur la base d'un contrat initial de volontariat de douze mois. L'action vise à renforcer les capacités de l'Union des Chambres de Commerce et d'Industrie de l'Océan Indien (UCCOI), structure d'accueil du VSI, en qualité de Chargé de l'animation d'une plateforme dédiée au développement des affaires entre les entreprises de l'océan Indien par le biais d'appuis techniques spécifiques, d'échanges de compétences et de savoir-faire. Elle tend notamment à développer les échanges entre les entreprises la zone océan Indien et Mayotte. 
Outre ses responsabilités techniques définies par contrat, le volontaire aura une mission particulière visant à développer des relations durables et privilégiées entre Maurice et Mayotte.
</t>
  </si>
  <si>
    <t xml:space="preserve">Programme de VSI transnational solidarité 2019 (Département de La Réunion)</t>
  </si>
  <si>
    <t xml:space="preserve">Le programme d'actions 2019 est constitué de trois missions de volontariat de solidarité internationale dans les domaines culturel, éducatif et développement local. Les actions se dérouleront au Kenya, en Tanzanie et au Mozambique, sur la base d'un contrat initial de volontariat de douze mois.
Les actions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</si>
  <si>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2021/12/31</t>
  </si>
  <si>
    <t xml:space="preserve">Programme de  VSI Transfrontalier Solidarité 2019 (Conseil départemental de La Réunion)</t>
  </si>
  <si>
    <t xml:space="preserve">Le programme d'actions 2019 est constitué de sept missions de volontariat de solidarité internationale dans les domaines : éducatif, enseignement, développement local et développement culturel. Les actions se dérouleront à Madagascar, à Maurice, à Rodrigues, sur la base d'un contrat initial de volontariat de douze mois.
Les actions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</si>
  <si>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de VSI Transfrontalier Solidarité 2019 (Région réunion)</t>
  </si>
  <si>
    <t xml:space="preserve">Le programme d'actions 2019 est constitué de dix missions de volontariat de solidarité internationale dans les domaines : éducatif, enseignement, développement local et développement culturel. Les actions se dérouleront aux Comores, à Madagascar, aux Seychelles et à Maurice, sur la base d'un contrat initial de volontariat de douze mois.
Les actions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
</t>
  </si>
  <si>
    <t xml:space="preserve">Programme de VSI Transnational Economie 2019 (Région Réunion)</t>
  </si>
  <si>
    <t xml:space="preserve">Ce programme 2019 est constitué de trois missions de volontariat de solidarité internationale dans le domaine de économique. Les missions se déroulent au Mozambique, en Australie et en Tanzanie , sur la base d'un contrat initial de volontariat de douze mois
L'opération vise à renforcer les capacités des structures d'accueil des VSI : Chambre de Commerce franco-australienne d'Australie occidentale (FACCI) à Perth, Centre Culturel Franco Mozambicain de Maputo, Alliance Française Dar Es Salam en Tanzanie, par le biais d'appuis techniques spécifiques, d'échanges de compétences et de savoir-faire.
Elle tend notamment à développer les échanges entre les acteurs économiques de différents pays de la zone océan Indien et de La Réunion.
</t>
  </si>
  <si>
    <t xml:space="preserve">Programme de VSI Transnational Solidarité 2019 (Région Réunion)</t>
  </si>
  <si>
    <t xml:space="preserve">Le programme d'actions 2019 est constitué de deux missions de volontariat de solidarité internationale dans les domaines : éducatif, enseignement, développement local et développement culturel. Les actions se dérouleront au Tanzanie et au Mozambique, sur la base d'un contrat initial de volontariat de douze mois.
Les actions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
</t>
  </si>
  <si>
    <t xml:space="preserve">Programme de VSI Transfrontalier économie 2019  (Région Réunion)</t>
  </si>
  <si>
    <t xml:space="preserve">Le programme d'actions concerne vingt deux missions de volontariat de solidarité internationale dans le domaine économique. Elles se dérouleront aux Comores, à Madagascar, à Maurice et aux Seychelles, sur la base d'un contrat initial de volontariat de douze mois dont certaines sont la pérennisation des missions mises en place lors des projets précédents.
Les missions répondent aux besoins de renforcement des capacités des structures d'accueil par le biais d'appuis techniques spécifiques aux projets, d'échanges de compétences et de savoir-faire.
Elles tendent notamment à développer les échanges entre les acteurs économiques de différents pays de la zone océan Indien et La Réunion.
Outre leurs responsabilités techniques définies par contrat, les volontaires auront une mission particulière de développer des relations durables et privilégiées entre leur pays ou région d'affectation et La Réunion, et, d'acquérir une première expérience professionnelle à des fins d'insertion professionnelle sur le marché du travail à l'issue de leur contrat.
</t>
  </si>
  <si>
    <t xml:space="preserve">GENERATION YA KWELI</t>
  </si>
  <si>
    <t xml:space="preserve">Autosuffisance alimentaire zone ocean indien</t>
  </si>
  <si>
    <t xml:space="preserve">Le projet consiste en la réalisation d'une pré-étude d'installation d'une filière avicole aux Comores, en coopération avec la Fédération Nationale des Associations pour le Développement Agricole Comorien (FNADAC).  Il s'agit d'une première étape sur une série d'actions envisagées par l'association, qui compte parmi ses membre des spécialistes avicoles, des biologistes, hydrogéologues, des spécialistes dans les domaines de la production d'électricité, d'énergies renouvelables et experts en matière de conduite de projet.  Cette pré-étude permettra de bien comprendre les enjeux et le périmètre du projet afin de rédiger une proposition commune définitive préalable à l'élaboration d'un cahier des charges technique.  C'est un travail partenarial avec les acteurs comoriens divers (associations, entreprises…) que prévoit l'association.
</t>
  </si>
  <si>
    <t xml:space="preserve">2016/12/28</t>
  </si>
  <si>
    <t xml:space="preserve">GIP CYROI</t>
  </si>
  <si>
    <t xml:space="preserve">Projet Nano-MauRé (N.M.R) : Evaluation par imagerie PET et SPECT de la biodistribtution de nanoparticules encapsulant des médicaments vers leur cible</t>
  </si>
  <si>
    <t xml:space="preserve">Le CYROI et le CBBR (Université de Maurice) collaborent sur un projet de recherche préclinique dans le domaine des nanoparticules. 
Valorisant son expertise et son plateau technique pour le marquage de molécules à visée thérapeutique ou diagnostique, le CYROI va suivre et analyser la biodistribution des nanomicelles et le relargage du médicament anticancéreux in vitro et in vivo à partir de polymères produit par le CBBR qui souhaite valoriser ses formulations de nanoparticules en phase préclinique et ainsi trouver des utilisations innovantes et à forte valeur ajoutée pour certaines de ses molécules, issues de sa souchothèque.</t>
  </si>
  <si>
    <t xml:space="preserve">2016/06/30</t>
  </si>
  <si>
    <t xml:space="preserve">Projet GINCOMRUN en partenariat avec les Comores</t>
  </si>
  <si>
    <t xml:space="preserve">Le projet GINGCOMRUN a pour ambition d'apporter une réponse au problème de diversification des exportations d'épices en raison des ressources naturelles limitées de l'archipel des Comores. En effet, les exportations des Comores vers le marché international sont essentiellement centrées à 80% autour  de trois produits agricoles de rente, le girofle (48.4%), suivi de la vanille (20.2%), et de l'ylang-ylang (11.4%).  La production du gingembre par l'Union des Comores pour son exportation est une opportunité intéressante pour diversifier ses produits agricoles de rente. Effectivement, son commerce reste très important et les prix sur le marché mondial se maintiennent au-delà des 3 000 USD la tonne. On évalue que la production mondiale de gingembre commercialisable dépasse les 40 000 tonnes, un marché en expansion pour les gros producteurs tels que la Chine, l'Inde, l'Indonésie et le Nigéria. De plus, les importations de gingembre par l'Union Européenne ont enregistré une progression de plus de 75% depuis 2008.
	La culture du gingembre (Zingiber officinale) s'effectue par fragmentation des rhizomes, elle nécessite 1 à 1,5 tonnes de fragments à l'hectare. La récolte a lieu environ 9 mois après la plantation avec un rendement de 7 à 40 tonnes à l'hectare selon les cultivars1.
Le meilleur gingembre est produit en Jamaïque pour son arôme particulier. Le gingembre du Nigéria n'est pas de qualité supérieure, cependant il possède une saveur très piquante et une teneur en huile essentiel</t>
  </si>
  <si>
    <t xml:space="preserve">2017/02/07</t>
  </si>
  <si>
    <t xml:space="preserve">2020/04/30</t>
  </si>
  <si>
    <t xml:space="preserve">Institut de Recherche pour le Développement (IRD)</t>
  </si>
  <si>
    <t xml:space="preserve">ReNovRisk - Impact - Evaluation des dommages des risques cycloniques dans le bassin de l'océan Indien</t>
  </si>
  <si>
    <t xml:space="preserve">L'objet de l'opération ReNovRisk - Impact, porté par l'IRD est de donner une évaluation des dommages causés par un cyclone passé sur le territoire de la Réunion (Maïdo) et de Madagascar (Tananarive).</t>
  </si>
  <si>
    <t xml:space="preserve">MARSEILLE Cedex 02</t>
  </si>
  <si>
    <t xml:space="preserve">PAREO -Le Patrimoine Récifal de l'Océan Indien entre nos mains</t>
  </si>
  <si>
    <t xml:space="preserve">Le projet PAREO porté par l'IRD a pour objet de transmettre les connaissances scientifiques de manière ludique et pédagogique aux enfants de 6 à 12 ans.</t>
  </si>
  <si>
    <t xml:space="preserve">MARSEILLE 2</t>
  </si>
  <si>
    <t xml:space="preserve">INSTITUT FRANCAIS DE RECHERCHE POUR L'EXPLOITATION DE LA MER - IFREMER</t>
  </si>
  <si>
    <t xml:space="preserve">Indian Ocean Sea Turtle</t>
  </si>
  <si>
    <t xml:space="preserve">Le projet Indian Ocean Sea Turtle porté par IFREMER Réunion a pour objet le développement de balises à faible coût  pour suivre les tortues marines, et leurs déploiement aux Seychelles, à Mayotte , aux TAAF et à la Réunion.</t>
  </si>
  <si>
    <t xml:space="preserve">Issy-les-Moulineaux</t>
  </si>
  <si>
    <t xml:space="preserve">IRD- INSTITUT DE RECHERCHE POUR LE DÉVELOPPEMENT</t>
  </si>
  <si>
    <t xml:space="preserve">Exploration de l'opportunité d'application de la technique de l'insecte stérile (TIS)...</t>
  </si>
  <si>
    <t xml:space="preserve">La TIS est basée sur une conception élaborée, qui ne se matérialisera que progressivement, mais vers une mise en œuvre permanente. La première étape essentielle de l'intégration de la TIS dans la stratégie de suppression des moustiques vecteurs est de générer de nouvelles connaissances et de nouveaux outils sur la base de recherche appliquée. Le présent projet de coopération régionale vise à engager directement les pays de la région OI dans le but de promouvoir le partage d'expertise et le développement des compétences scientifiques et techniques pour l'intégration de la Technique de l'Insecte Stérile (TIS) dans les stratégies de lutte contre les vecteurs d'arboviroses Aedes aegypti et Aedes albopictus.</t>
  </si>
  <si>
    <t xml:space="preserve">2021/03/01</t>
  </si>
  <si>
    <t xml:space="preserve">Sainte Clotilde Cedex</t>
  </si>
  <si>
    <t xml:space="preserve">CI01_088 - Prévention des risques et gestion des risques naturels non climatiques  et des risques liés aux activités humaines ,</t>
  </si>
  <si>
    <t xml:space="preserve">Appui à la recherche à l'aménagement de la pêcherie du crabe de mangrove de Madagascar (projet CORECRABE)</t>
  </si>
  <si>
    <t xml:space="preserve">Dans un contexte environnemental et économique en mutation, l'objectif général du projet CORECRABE est de valoriser une expertise originale sur la pêcherie du crabe de mangrove, à l'échelle locale (Réunion) mais aussi sur le territoire malgache vers les acteurs civils, publics et privés. 
Ce projet permettra de valoriser les résultats de la recherche pour aménager de manière durable la pêcherie du crabe de mangrove de Madagascar, afin de maintenir les retombées socioéconomiques de ce secteur à Madagascar et pour les entreprises réunionnaises impliquées.
De plus, le projet développera une approche transdisciplinaire, basée sur la coopération explicite entre les institutions de recherche et universitaires partenaires, des experts scientifiques extérieurs (invités pendant les comités d'expertise), des entreprises privées du secteur de la pêche du crabe de mangrove à Madagascar, et des bureaux d'études et prestataires de services basés à La Réunion via la passation de marchés. </t>
  </si>
  <si>
    <t xml:space="preserve">2018/04/10</t>
  </si>
  <si>
    <t xml:space="preserve">2023/02/28</t>
  </si>
  <si>
    <t xml:space="preserve">PRMA</t>
  </si>
  <si>
    <t xml:space="preserve">Phonothèque Historique de l'Océan Indien et ses actions de valorisation</t>
  </si>
  <si>
    <t xml:space="preserve">L'opération "Phonothèque historique de l'Océan Indien et ses actions de valorisation" menée par le PRMA a pour but de créer une plateforme archiviste et collaborative, qui sera un outil d'intérêt public de valorisation du patrimoine musical de la zone.</t>
  </si>
  <si>
    <t xml:space="preserve">Saint-Paul CEDEX</t>
  </si>
  <si>
    <t xml:space="preserve">REGION RÉUNION</t>
  </si>
  <si>
    <t xml:space="preserve">Assistance technique INTERREG V TF - Programme AGILE 2016 -2017 </t>
  </si>
  <si>
    <t xml:space="preserve">Prise en charge financière de l'activité de la Région Réunion, Autorité de gestion du </t>
  </si>
  <si>
    <t xml:space="preserve">SAINT DENIS </t>
  </si>
  <si>
    <t xml:space="preserve">CI08_001 - Code de la région ou de la zone dans laquelle l'opération se situe/se déroule, conformément à la nomenclature des unités territoriales statistiques (NUTS) figurant à l'annexe du règlement (CE) n o 1059/2003 du Parlement européen et du ...</t>
  </si>
  <si>
    <t xml:space="preserve">Assistance technique INTERREG V TN - Programme AGILE 2016-2017</t>
  </si>
  <si>
    <t xml:space="preserve">Organisation du CSI et lancement du programme INTERREG V</t>
  </si>
  <si>
    <t xml:space="preserve">Organisation du CSI dont la finalité est le lancement du programme Interreg V.</t>
  </si>
  <si>
    <t xml:space="preserve">CI01_123 - Information et communication</t>
  </si>
  <si>
    <t xml:space="preserve">Assistance technique INTERREG OI TN - RH 2016</t>
  </si>
  <si>
    <t xml:space="preserve">opération de prise en charge financière des personnels affectés sur les missions afférentes à l'autorité de gestion pour ce programme d'actions.</t>
  </si>
  <si>
    <t xml:space="preserve">Assistance technique INTERREG OI TF - RH 2016</t>
  </si>
  <si>
    <t xml:space="preserve"> Antenne de la réunion à  Madagascar 2016-2017</t>
  </si>
  <si>
    <t xml:space="preserve">L'Antenne de Madagascar est la première créée par la Région Réunion, sur la base des accords de coopération en vigueur de 2003 à 2015. Véritable poste avancé, elle a pu bénéficier du soutien du programme INTERREG III B de 2003 à 2007, puis du soutien du POCT de 2009 à 2014.   L'antenne de La Réunion à Madagascar, bien implantée dans l'environnement économique local concentre ses missions principalement  sur l'accompagnement des PME réunionnaises tournées à l'international, leur permettant de faciliter leur stratégie d'ouverture à l'international (création de filières, joint-venture, recherche de marchés...), sur un développement des échanges entre acteurs économiques des deux territoires, sur un appui administratif et technique aux porteurs de projets de coopération éligibles aux financements INTERREG V.</t>
  </si>
  <si>
    <t xml:space="preserve">Antenne de La Réunion à Maurice 2016-2017</t>
  </si>
  <si>
    <t xml:space="preserve">L'antenne de la Réunion à Maurice a été créée suite à la signature d'un accord cadre entre les gouvernements français et mauricien concernant la coopération régionale entre Maurice et La Réunion.  Cette antenne, dont l'inauguration officielle s'est tenue en 2015, constitue un poste d'expansion économique à vocation régionale.  Son objectif est de suivre et dynamiser les actions de coopération entre Maurice et La Réunion, particulièrement dans le domaine économique, en faisant, notamment, de la veille économique, de l'accompagnement des entreprises désireuses de se développer à l'international, et en participant à de nombreuses réunions stratégiques et événements de promotion de la coopération économique.</t>
  </si>
  <si>
    <t xml:space="preserve">Aménagement intégré et durable du littoral côtier de la Commune Urbaine de Morondava (CUM) à Madagascar face au défi du changement climatique </t>
  </si>
  <si>
    <t xml:space="preserve">La mise en place d'un programme d'actions, de mesures de prévention et de gestion face aux risques identifiés vise à faire de Morondava une ville résiliente aux impacts liés aux changements climatiques (érosion côtière, submersion marine, inondation, fréquents passages de cyclone de plus en plus violents…).</t>
  </si>
  <si>
    <t xml:space="preserve">2021/04/30</t>
  </si>
  <si>
    <t xml:space="preserve">Antenne de Région aux Comores 2017</t>
  </si>
  <si>
    <t xml:space="preserve">L'Antenne de Région aux Comores a été créée suite à la signature,  le 30 novembre 2016, de l'accord cadre de coopération entre le Président du Conseil Régional de La Réunion et le Ministre comorien des Affaires Etrangères, de la Coopération Internationale, de la Francophonie et chargé des comoriens de l'étranger.  La Responsable d'Antenne a pris son poste le 1er mars 2017 et l'Antenne a été inaugurée le 22 mars 2017. L'antenne se doit d'être un centre névralgique spécialisé dans l'économie, en mettant en place ou en soutenant des actions de sensibilisation, de conseil, d'information en faveur du développement des entreprises à l'international, des Opérations de codéveloppement économique (expertise, promotion, et appui aux filières économiques, actions d'interface et de mise en relation des entreprises de la zone...), des actions de mise en réseau d'acteurs, organisation de séminaires et de manifestations.  Elle a aussi des missions d'appui technique et humain dans le domaine économique.</t>
  </si>
  <si>
    <t xml:space="preserve">Organisation de la 2ème édition du Congrès mondial des baleines à bosse à l'île de La Réunion, en partenariat avec l'Association Malgache CétaMada</t>
  </si>
  <si>
    <t xml:space="preserve">L'opération est composée de deux ateliers thématiques organisés autour d'une session régionale ouverte à tous sur la thématique « Chemin des baleines » et d'une sortie en bateau pour les scientifiques associant les journalistes, nationaux et internationaux.
</t>
  </si>
  <si>
    <t xml:space="preserve">Allocations Régionales de Recherche - ARR / TRANSNATIONAL - Session 2016</t>
  </si>
  <si>
    <t xml:space="preserve">Afin de contribuer à la consolidation des pôles de compétences et à l'émergence des pôles d'excellence en matière de recherche, la Région Réunion, avec l'aide de l'Europe a mis en place le dispositif des Allocations Régionales de Recherche de Doctorat dans le but d'accompagner les étudiants de 3ème cycle dans leurs travaux de recherche.
Les Allocations Régionales de Recherche de Doctorat sont accordées exclusivement sur critères scientifiques et académiques (cursus du candidat, sujet de recherche, niveau des moyens de l'encadrement et de l'équipe d'accueil au regard du sujet proposé), sur la base d'une expertise faite au niveau local par le Comité Consultatif Local d'Expertise (CLE) agréé par la Région Réunion maître d'ouvrage et co-financeur de cette opération. 
</t>
  </si>
  <si>
    <t xml:space="preserve">2016/10/01</t>
  </si>
  <si>
    <t xml:space="preserve">2022/12/31</t>
  </si>
  <si>
    <t xml:space="preserve">ASSISTANCE TECHNIQUE INTERREG OI TN - RH 2016-2017 - CCE PAF</t>
  </si>
  <si>
    <t xml:space="preserve">Dans le cadre de ses fonctions d'Autorité de Gestion, le Conseil Régional s'est doté d'un pôle de coordination administrative appelé le Pôle d'Appui Feder (PAF). Le PAF assure également la fonction de service instructeur des dossiers d'Assistance Technique.
Par ailleurs, les fonctions de contrôle exercées par l'autorité d'audit (AA), la CICC, sont assurées partiellement par les agents de la Cellule Contrôle Evaluation dont le responsable est responsable régional de l'autorité d'audit.
Les agents affectés à ces deux services permettent à l'AG de répondre au mieux à ses missions de gestion et au respect de la convention signée entre l'AG et l'A
Conformément à la réponse apportée à la CICC suite à la mission de contrôle d'avril 2017 concernant la séparation des fonctions dans le cadre de l'assistance technique, l'AG a isolé dans ce dossier spécifique la fonction d'agents en charge de l'instruction de l'AT (2 agents du PAF) et la fonction d'agents en charge du contrôle d'opération (2 à 4 agents de la Cellule Contrôle Evaluation), étant entendu que le responsable régional de l'AA ne fait pas l'objet d'une demande de financement de l'AT .
Cette opération consiste donc en la prise en compte des salaires de deux agents du PAF et des contrôleurs d'opération.</t>
  </si>
  <si>
    <t xml:space="preserve">ASSISTANCE TECHNIQUE INTERREG OI TF - RH 2016-2017 - CCE PAF</t>
  </si>
  <si>
    <t xml:space="preserve">ASSISTANCE TECHNIQUE INTERREG OI TN - RH 2017-2018</t>
  </si>
  <si>
    <t xml:space="preserve">Opération de prise en charge des coûts de personnel liés à l'activité du PO INTERREG V, au titre de la fiche action "Assistance Technique - Ressources Humaines" dont le processus permet à l'Autorité de gestion de réaliser, dans de bonnes conditions, les missions dont elle a la charge.</t>
  </si>
  <si>
    <t xml:space="preserve">ASSISTANCE TECHNIQUE INTERREG OI TF - RH 2017-2018</t>
  </si>
  <si>
    <t xml:space="preserve">Assistance Technique INTERREG V TN  - Programme AGILE 2018</t>
  </si>
  <si>
    <t xml:space="preserve">Prise en charge financière de l'activité de 2018 de la Région Réunion, Autorité de gestion du programme INTERREG V, confiée à l'AGILE, au titre de ce programme européen.</t>
  </si>
  <si>
    <t xml:space="preserve">SAINT DENIS MESSAG 9</t>
  </si>
  <si>
    <t xml:space="preserve">Assistance Technique INTERREG V TF - Programme AGILE 2018</t>
  </si>
  <si>
    <t xml:space="preserve">Assistance Technique INTERREG OI TF - RH 2018-2019 - CCE PAF</t>
  </si>
  <si>
    <t xml:space="preserve">Il s'agit de financer des agents du pôle d'appui Feder, pôle de coordination administrative et service instructeur des dossiers d'Assistance Technique, et de la Cellule Contrôle Evaluation assurant les fonctions de l'autorité d'audit au niveau régional.</t>
  </si>
  <si>
    <t xml:space="preserve">Assistance Technique INTERREG OI TN - RH 2018-2019 - CCE PAF</t>
  </si>
  <si>
    <t xml:space="preserve">Il s'agit de financer des agents du pôle d'appui Feder, pôle coordination administrative et service instructeur des dossiers d'Assistance Technique et de la Cellule Contrôle Evaluation assurant les fonctions de l'autorité d'audit au niveau régional.</t>
  </si>
  <si>
    <t xml:space="preserve">Antenne des Comores 2018 - 2019 </t>
  </si>
  <si>
    <t xml:space="preserve">Afin de faciliter les relations entre les acteurs réunionnais et ceux des pays de la Commission de l'Océan Indien, la collectivité régionale a implanté des antennes décentralisées à l'île Maurice, à Madagascar, aux Comores. S'agissant plus particulièrement des Comores, la création de l'antenne de La Réunion découle de la Convention cadre de coopération Interreg signée le 30 novembre 2016 lors de la visite de la délégation comorienne.  Celle-ci a été ouverte en 2017. Dans la continuité des actions menées précédemment, l'Antenne compte mener deux types d'actions principales en 2018-2019 : L'accompagnement des entreprises et  l'organisation ou la participation aux autres actions de développement économique. La demande de subvention consiste à financer les salaires de la Responsable d'Antenne pour lui permettre de mettre en oeuvre ces actions.</t>
  </si>
  <si>
    <t xml:space="preserve">Antenne de la Région Réunion à l'île Maurice - Années 2018-2019</t>
  </si>
  <si>
    <t xml:space="preserve">Afin de faciliter les relations entre les acteurs réunionnais et ceux des pays de la Commission de l'Océan Indien, la collectivité régionale a implanté des antennes décentralisées à l'île Maurice, à Madagascar, aux Comores. Créée en 2015,  l'antenne de Région à Maurice a vu ses missions se développer ces trois dernières années, avec la signature, le 11 octobre 2016, d'une convention cadre INTERREG entre la Région Réunion et le Ministère des Affaires Etrangères de la République de Maurice. Dans la continuité des efforts engagés précédemment, l'Antenne de Maurice compte mener deux types d'actions principales en 2018-2019 : L'accompagnement des entreprises et  l'organisation ou la participation aux autres actions de développement économique. La demande de subvention consiste à financer les salaires du Responsable d'Antenne pour lui permettre de mettre en oeuvre ces actions.</t>
  </si>
  <si>
    <t xml:space="preserve">Antenne de Madagascar  2018-2019</t>
  </si>
  <si>
    <t xml:space="preserve">Afin de faciliter les relations entre les acteurs réunionnais et ceux des pays de la Commission de l'Océan Indien, la collectivité régionale a implanté des antennes décentralisées à l'île Maurice, à Madagascar, aux Comores. Créée en 2004, l'antenne de la Région à Madagascar est la première représentation de la Région Réunion implantée à l'étranger. Sa présence a permis de tisser des liens durables entre les entreprises réunionnaises et malgaches dans un contexte politique instable. Dans la continuité des actions menées précédemment, l'Antenne compte mener deux types d'actions principales en 2018-2019 : L'accompagnement des entreprises et  l'organisation ou la participation aux autres actions de développement économique. La demande de subvention consiste à financer les salaires du Responsable d'Antenne pour lui permettre de mettre en oeuvre ces actions.</t>
  </si>
  <si>
    <t xml:space="preserve">Allocations Régionales de Recherche - Transnational - Session 2017</t>
  </si>
  <si>
    <t xml:space="preserve">Les Allocations Régionales de Recherche de Doctorat sont accordées exclusivement sur critères scientifiques et académiques (cursus du candidat, sujet de recherche, niveau des moyens de l'encadrement et de l'équipe d'accueil au regard du sujet proposé), sur la base d'une expertise faite au niveau local par le Comité Consultatif Local d'Expertise (CLE) agréé par la Région Réunion maître d'ouvrage et co-financeur de cette opération. 
L'allocation prend la forme d'un montant forfaitaire s'élèvant à 1 200 € par mois pour une période de 36 mois. L'allocation est versée mensuellement.
Avant le 30 juillet de chaque année, un rapport d'étape visé par le directeur de thèse est attendu afin de pouvoir évaluer l'avancée du travail de recherche jusqu'à la soutenance de thèse.
Les travaux de recherche soutenus s'inscrivent dans le cadre de partenariat entre l'Université de La Réunion et des organismes de recherche issus de la zone.
13 candidatures ont été présentées au titre du FEDER INTERREG, 9 ont été retenues par la commission permanente et font l'objet de la présente demande de subvention.
9 étudiants remplissent les critères d'éligibilité au titre du programme INTERREG V et du dispositif mis en place par la Région Réunion.
</t>
  </si>
  <si>
    <t xml:space="preserve">Allocations Régionales de Recherche  de Doctorat - Transnational - Session 2018</t>
  </si>
  <si>
    <t xml:space="preserve">Cette action vise à soutenir et favoriser une recherche de haut niveau dans les pays concernés relevant du volet transnational du P.O., en accompagnant les étudiants de La Réunion, de Mayotte et des pays de la zone géographique éligible, dans leurs travaux de recherche doctorale dans le cadre de leurs études de 3ème cycle ou équivalent. 
Aucun dossier n'a été soumis au dispositif pour la période 2014 – 2015. 
Pour 2016, 2 allocations doctorales ont été attribuées pour un montant de 86 400 €.
En 2017, 9 candidats ont été retenus représentant une allocation totale de 388 800 €. 
Les 11 étudiants poursuivent actuellement leurs travaux de recherche. Ceux de la session 2016 se sont inscrits en 3ème année et ceux de 2017 ont entamé leur deuxième année de doctorat.</t>
  </si>
  <si>
    <t xml:space="preserve">2021/12/30</t>
  </si>
  <si>
    <t xml:space="preserve">Assistance Technique INTERREG OI TF – RH 2019</t>
  </si>
  <si>
    <t xml:space="preserve">prise en charge des frais de personnel et de fonctionnement de la structure Région Réunion - année civile 2019</t>
  </si>
  <si>
    <t xml:space="preserve">Assistance Technique INTERREG TN - RH 2019</t>
  </si>
  <si>
    <t xml:space="preserve">prise en charge des frais de personnel et de fonctionnement de la structure - année civile 2019</t>
  </si>
  <si>
    <t xml:space="preserve">TERRES AUSTRALES ET ANTARCTIQUES FRANÇAISES - TAAF</t>
  </si>
  <si>
    <t xml:space="preserve">Initiative nouvelle de surveillance des pêches dans le sud-Ouest de l'Océan Indien - 2ème volet - INSP-SOI 2</t>
  </si>
  <si>
    <t xml:space="preserve">Le projet INSP-OI 2 (Initiative nouvelle de surveillance des pêches dans le sud-ouest de l'Océan Indien -2ème volet) est la poursuite de INSP-OI, réalisé entre 2014 et 2015, qui a permis une coopération régionale pour la surveillance des pêches et la lutte contre la pêche illicite, non déclarée et non réglementée dans le sud-ouest l'océan Indien. Il s'insère dans le volet MCS du programme Smartfish de la COI et vise à pérenniser la participation de la France-Réunion dans le plan régional de surveillance des pêches (PRSP). Il permettra d'organiser 2 missions régionales de contrôle des pêches dans les Zones Économiques Exclusives (ZEE) des États partenaires de la COI, et notamment dans le canal du Mozambique, de participer aux réunions de coordination du programme Smartfish et de planification opérationnelle et d'insérer des inspecteurs de la pêche français dans les missions de patrouille de la COI sur les autres zones.</t>
  </si>
  <si>
    <t xml:space="preserve">2016/12/15</t>
  </si>
  <si>
    <t xml:space="preserve">SAINT PIERRE</t>
  </si>
  <si>
    <t xml:space="preserve">Initiative nouvelle de surveillance des pêches dans le Sud-Ouest de l'Océan Indien - 3ème volet - INSP -SOI 3</t>
  </si>
  <si>
    <t xml:space="preserve">Le projet INSP-OI 3 (Initiative nouvelle de surveillance des pêches dans le sud-ouest de l'Océan Indien -3ème volet) est la poursuite de INSP-OI, réalisé entre 2014 et 2015, qui a permis une coopération régionale pour la surveillance des pêches et la lutte contre la pêche illicite, non déclarée et non réglementée dans le sud-ouest l'océan Indien et du projet INSP-SOI 2 mené en 2017. Il s'insère dans le volet MCS du programme Smartfish de la COI et vise à pérenniser la participation de la France-Réunion dans le plan régional de surveillance des pêches (PRSP). consiste à entretenir une capacité régionale de surveillance des pêches maritimes en s'appuyant sur le patrouilleur OSIRIS. Il tend à favoriser l'échange d'information entre les États concernés et à participer activement au volet MCS du programme Smartfish de la COI.</t>
  </si>
  <si>
    <t xml:space="preserve">2017/12/21</t>
  </si>
  <si>
    <t xml:space="preserve">Initiative nouvelle de surveillance des pêches dans le Sud- Ouest de l'océan indien – 4ème volet – INSP SOI 4 </t>
  </si>
  <si>
    <t xml:space="preserve">Dans le cadre du Plan Régional de Surveillance des Pêches (PRSP) établi dans le cadre du programme Ecofish, en coopération avec Commission de l'Océan Indien élargie à d'autres pays de la zone (Mozambique, Kenya et Tanzanie...), ce projet consiste à réaliser conjointement avec les partenaires, plusieurs missions de surveillance des pêches dans le Sud-ouest de l'Océan Indien au moyen du navire patrouilleur OSIRIS II.  </t>
  </si>
  <si>
    <t xml:space="preserve">2020/03/04</t>
  </si>
  <si>
    <t xml:space="preserve">UNIVERSITÉ DE LA RÉUNION</t>
  </si>
  <si>
    <t xml:space="preserve">ECOSPIR - Eco- épidémiologie de sleptospires endémiques de l'Océan Indien : des bactéries à risques pour les populations humaines</t>
  </si>
  <si>
    <t xml:space="preserve">La leptospirose est une maladie de répartition mondiale, à dominante tropicale. Le projet ECOSPIR est de permettre la détermination parmi les nombreuses souches de leptospires de la région celles à plus fort potentiel d'émergence.</t>
  </si>
  <si>
    <t xml:space="preserve">VECteurs et micrOBIOMES: une association de malfaiteurs qui menace la santé des populations des régions de l'Océan Indien</t>
  </si>
  <si>
    <t xml:space="preserve">VECTOBIOMES  permettra  de mettre en évidence le risque sanitaire pour les populations exposées aux moustiques et d'appréhender toutes les composantes internes du vecteur (moustiques), la structure génétique des populations de moustiques, sur lesquelles il serait possible d'agir dans le cadre de la lutte anti-vectorielle.</t>
  </si>
  <si>
    <t xml:space="preserve">ReNovRIsk-C3 : Recherche Intégrée et Innovante sur les risques naturels : impact météorologique et océanographique des cyclones tropicaux sur les territoires du Sud Ouest de l'Océan Indien - Cyclones et changement climatique.</t>
  </si>
  <si>
    <t xml:space="preserve">ReNovRisk-C3 s'intéresse à l'impact météorologique et océanographique des cyclones tropicaux sur les îles du sud-ouest de l'océan Indien (SOOI) aux horizons actuels et futurs. Il propose de développer une dynamique de coopération régionale et internationale basée sur l'établissement de collaborations étroites entre l'ensemble des partenaires régionaux du projet (Maurice, Madagascar, Seychelles) et les équipes de recherche réunionnaises (Université de La Réunion, DIROI). 
Le projet ReNovRisk-C3 se positionne dans une problématique sociétale forte et se doit de répondre aux attentes de la société vis-à-vis de la science pour aborder la question de la prévision et de la gestion des risques naturels. Les développements proposés vont dans ce sens, en ciblant une meilleure prévision des cyclones et de leurs impacts sur les îles de la zone SO de l'océan Indien. 
Les collaborations mises en oeuvre dans ce projet permettront de structurer la communauté scientifique régionale travaillant sur la thématique des cyclones tropicaux et de renforcer les interactions entre les pays faisant face aux mêmes menaces que l'île de La Réunion. Ce projet permettra ainsi d'améliorer la capacité de résilience des territoires face aux principaux risques naturels, et plus particulièrement face à l'aléa cyclonique. En proposant de développer une collaboration régionale autour de la gestion des risques associés aux cyclones, le projet ReNovRisk-C3 contribue donc aux objectifs de l'UE H2020 et à la stratégi</t>
  </si>
  <si>
    <t xml:space="preserve">2016/11/25</t>
  </si>
  <si>
    <t xml:space="preserve">2020/07/30</t>
  </si>
  <si>
    <t xml:space="preserve">VAR2M: Culture de la vanille de bourbon à Maurice, Madagascar et la Réunion  : caractérisation d'une production de terroir et recherche d'une typicité</t>
  </si>
  <si>
    <t xml:space="preserve">Le projet Vanille de La Réunion, Maurice et Madagascar (acronyme : VAR2M) est une contribution à la mise en place d'un réseau partenarial en matière de recherche scientifique. Il se propose de caractériser et de différencier par des analyses biochimiques et sensorielles la production de la vanille (Vanilla planifolia) dans chacune de ces trois îles. En effet, cette production à La Réunion, à Maurice et à Madagascar, bien qu'ayant la même origine et labellisée sous la même appellation (Vanille Bourbon), présente des différences d'une île à l'autre au niveau de sa richesse aromatique. Dans ces conditions, le premier objectif de ce projet est de définir la typicité de chacune de ces productions ce qui pourrait donner lieu si possible, à de nouveaux débouchés commerciaux pour chacune de ces 3 productions.
Le projet VAR2M poursuit aussi un autre objectif. Ainsi, dans le cadre de l'identification et la caractérisation des différentes zones de production de la vanille à Madagascar, Maurice et La Réunion, l'impact des facteurs environnementaux et en particulier celui du profil des microorganismes endophytes sur la qualité aromatique de la vanille sera étudié. Une étude sur la biodiversité de ces microorganismes sera aussi réalisée dans la perspective de leur valorisation. Tel serait le cas des bactéries potentiels intervenants dans la production de la vanilline.
</t>
  </si>
  <si>
    <t xml:space="preserve">2016/12/16</t>
  </si>
  <si>
    <t xml:space="preserve">2023/01/31</t>
  </si>
  <si>
    <t xml:space="preserve">ReNovRIsk-CP : Recherche Intégrée et Innovante sur les risques naturels/TN</t>
  </si>
  <si>
    <t xml:space="preserve">Le projet de recherche RENOVRISK- CYCLONES s'intéresse plus spécifiquement à l'impact météorologique et océanographique des cyclones tropicaux sur les îles du Sud ouest de l'Océan Indien (SOOI) aux horizons actuels et futurs (2100).
 Il se décline en deux projets : 
- RENOVRisk C3 (cyclones et Changements Climatique) : est soumis au titre du volet transfrontalier. Il porte sur l'observation et la modélisation des cyclones et l'estimation de leurs impacts dans un climat en évolution.
- RENOVRIsk CP (cyclones et prévisions des précipitations cycloniques) : qui fait l'objet de la présente demande est soumis au titre du volet transnational du programme INTERREGV et sera centré sur la région du canal du Mozambique. Il porte sur l'étude et les prévisions des précipitations cycloniques.</t>
  </si>
  <si>
    <t xml:space="preserve">ReNovRisk - Impact - Évaluation des dommages des risques cycloniques dans le bassin de l'Océan Indien</t>
  </si>
  <si>
    <t xml:space="preserve">Le projet RéNovRisk-Impact présenté par l'Université de la Réunion a pour objet d'évaluer la vulnérabilité économique et les coûts potentiels des dommages grâce à des outils d'analyse cartographique et numérique, qui seront des outils d'aide à la décision des acteurs politiques et économiques</t>
  </si>
  <si>
    <t xml:space="preserve">UVindien : Mesure et suivi de la variabilité des rayonnements UV dans l'Océan Indien Occidental</t>
  </si>
  <si>
    <t xml:space="preserve">Le projet UV Indien a pour objet la question des risques de santé et environnementaux induits par les rayonnements UV dans la zone OI. Les résultats de la recherche permettront une réduction des risques associés sur la santé humaine et la biodiversité, ainsi qu'une meilleure résilience des territoires de cette région face à cet aléa. </t>
  </si>
  <si>
    <t xml:space="preserve">2017/11/15</t>
  </si>
  <si>
    <t xml:space="preserve">SWIO-Energy - Solar and Wind Energy in the South West Indian Ocean</t>
  </si>
  <si>
    <t xml:space="preserve">Le présent projet s'inscrit dans l'effort collectif actuel en matière d'atténuation et d'adaptation au changement climatique sur le plan national et régional.
Ce projet participe aux actions de recherche sur l'évolution du potentiel solaire et éolien dans la zone Sud-Ouest de l'Océan Indien (SOOI) à l'horizon 2050 dans le contexte du changement climatique (suivant les différents scénarios RCP1). Il répond aux objectifs de la COP21 et de la COP 22.
Il devrait permettre également de poser les jalons d'une recherche à l'échelle régionale sur la problématique de la gestion intelligente de la ressource énergétique solaire et éolienne en milieu insulaire dans une configuration d'éventuelles périodes de pénurie (pas ou peu de vent ou de soleil sur toute l'île pendant plusieurs jours consécutifs, dans l'hypothèse d'un scénario mix électrique 100% énergies renouvelables). 
En effet, la probable modification de la variabilité dans l'espace et le temps de la circulation atmosphérique (moussons, alizés) ou de la nébulosité durant le 21ème siècle vont être autant d'éléments qui viendront perturber le potentiel des ressources disponibles en énergie solaire et éolienne dans notre région. Outre la ressource, on peut aussi s'interroger sur la manière dont le changement climatique, en affectant les régimes météorologiques et climatiques actuels, affectera les systèmes de production (durabilité et efficacité énergétique, par exemple des panneaux photovoltaïques dont la durée de vie varie de 20-</t>
  </si>
  <si>
    <t xml:space="preserve">2017/11/30</t>
  </si>
  <si>
    <t xml:space="preserve">Transmission virale chez les chiroptères dans l'Océan Indien: VIROPTÈRE</t>
  </si>
  <si>
    <t xml:space="preserve">       L'objectif général du projet VIROPTERE est de développer des recherches sur les interactions entre les agents infectieux et les écosystèmes des chiroptères dans lesquels ils évoluent, dans une perspective d'évaluation et de gestion du risque sanitaire.
Deux grands objectifs scientifiques sont visés :
- la caractérisation moléculaire de la diversité des virus circulant dans les colonies de chauves-souris,
- l'étude de la dynamique temporelle de transmission virale au sein des colonies. </t>
  </si>
  <si>
    <t xml:space="preserve">2017/12/19</t>
  </si>
  <si>
    <t xml:space="preserve">2022/03/30</t>
  </si>
  <si>
    <t xml:space="preserve">CI01_001 - Investissement productif générique dans les petites et moyennes entreprises («PME»)</t>
  </si>
  <si>
    <t xml:space="preserve">Indian Ocean Solar Network - IOS NET</t>
  </si>
  <si>
    <t xml:space="preserve">Les équipements et outils proposées par le projet IOS-net représentent un enjeu important pour la zone SOOI, car ils permettront de mieux préciser les potentiels solaire des territoires de la région. Les informations produites constitueront une plus-value certaine pour les décideurs et les acteurs des filières solaires en particulier, énergétiques en général. Ces informations, données terrain certifiées par un laboratoire de recherche, serviront à évaluer la ressource, son évolution et sa gestion dans le temps et l'espace pour des gammes de temps pouvant répondre en amont aux besoins d'information technique et scientifique pour ces filières d'activité.</t>
  </si>
  <si>
    <t xml:space="preserve">CI01_064 - Processus de recherche et d'innovation dans les PME (y compris systèmes de bons, processus, conception, service et innovation sociale)</t>
  </si>
  <si>
    <t xml:space="preserve">MIMUSOPS - Mutualisation des connaissances et mise en valeur de la biodiversité marien et terrestre de la région Océan Indien</t>
  </si>
  <si>
    <t xml:space="preserve">L'opération MIMUSOPS - portée par l'Université de la Réunion a pour objectif de mutualiser les connaissances des biodiversité et terrestre au sein d'un réseau de partenaires. Ce projet est mené en collaboration avec des structures de Madagascar et de Maurice.</t>
  </si>
  <si>
    <t xml:space="preserve">VANILLA ISLANDS ORGANISATION "VIO"</t>
  </si>
  <si>
    <t xml:space="preserve">Programme de coopération régionale touristique 2016/TN</t>
  </si>
  <si>
    <t xml:space="preserve">Vanilla Islands Organisation (VIO) est une association régie par la loi du 1er juillet 1901 et le décret du 16 août 1901, dont l'objet est le développement touristique de la zone océan Indien en s'appuyant sur l'identité culturelle de chacune de ces îles. Elle est composée des comités de tourisme des Comores, de Madagascar, de Maurice, des Seychelles,  de La Réunion et de Mayotte.  Elle inscrit son projet dans une dimension d'intérêt général et de coopération régionale en valorisant les atouts de chacun de ses membres et en cherchant à établir entre les acteurs touristiques des échanges d'informations, de bonnes pratiques et d'expérience. Ainsi, et dans ce cadre, l'association VIO accompagnera les acteurs institutionnels du tourisme afin de leur fournir des éléments pour une action plus efficace visant à développer le nombre de touristes à forte contribution dans les territoires concernés, en coordination avec les offices de tourisme en place.  C'est ainsi que VIO met en place des programmes annuels de coopération touristique depuis 2013.  Le programme de 2016 est découpé en 6 actions : webmastering, traduction, monitoring, animation, roadshow et communication.</t>
  </si>
  <si>
    <t xml:space="preserve">2017/09/30</t>
  </si>
  <si>
    <t xml:space="preserve">Coopération Régionale Touristique 2017</t>
  </si>
  <si>
    <t xml:space="preserve">Vanilla Islands Organisation (VIO) est une association dont l'objet est le développement touristique de la zone océan Indien en s'appuyant sur l'identité culturelle de chacune de ces îles. Elle est composée des comités de tourisme des Comores, de Madagascar, de Maurice, des Seychelles,  de La Réunion et de Mayotte.  Elle inscrit son projet dans une dimension d'intérêt général et de coopération régionale en valorisant les atouts de chacun de ses membres et en cherchant à établir entre les acteurs touristiques des échanges d'informations, de bonnes pratiques et d'expérience. Ainsi, et dans ce cadre, l'association VIO accompagnera les acteurs institutionnels du tourisme afin de leur fournir des éléments pour une action plus efficace visant à développer le nombre de touristes à forte contribution dans les territoires concernés, en coordination avec les offices de tourisme en place. VIO met en place des programmes annuels de coopération touristique depuis 2013.  Dans le droit fil du programme 2016, le projet global 2017 vise une augmentation du nombre de touristes et de croisiéristes dans l'océan indien, l'aide à la professionnalisation des comités du tourisme et à favoriser les standards de qualité.</t>
  </si>
  <si>
    <t xml:space="preserve">Programme de Coopération Régionale Touristique 2018 </t>
  </si>
  <si>
    <t xml:space="preserve">Dans le droit fil du programme 2017, le programme de coopération régionale touristique 2018 mis en oeuvre par l'association Vanilla Islands Organistion  vise une augmentation du nombre de touristes et de croisiéristes dans l'océan indien, l'aide à la professionnalisation des comités du tourisme et à favoriser les standards de qualité.  Il s'agit d'un programme d'actions basé sur 3 axes principaux : Axe 1 : Développer les arrivées de croisiéristes ; Axe 2: Développer la notoriété;  Axe 3 : Réaliser des actions communes de promotion .</t>
  </si>
  <si>
    <t xml:space="preserve">2019/09/30</t>
  </si>
  <si>
    <t xml:space="preserve">Coopération Régionale Touristique 2019 </t>
  </si>
  <si>
    <t xml:space="preserve">L'association VIO a mis en place des programmes d'actions de coopération touristique depuis 2013, année où elle a pu signer des partenariats avec des groupes hôteliers, des compagnies aériennes, et des sociétés de communication, ce qui lui a permis de bénéficier d'espaces publicitaires et de prestations d'hébergement et de voyage à moindre coût pour amorcer son programme.  Les 3 objectifs principaux des programmes annuels sont les suivants :     Accroître le nombre de touristes à haute contribution;    Fournir des outils pour plus d'efficacité;    favoriser des standards de qualité et de service .  Dans le droit fil du programme 2018, le projet global 2019 vise une augmentation du nombre de touristes et de croisiéristes dans l'océan indien, l'aide à la professionnalisation des comités du tourisme et à favoriser les standards de qualité.</t>
  </si>
  <si>
    <t xml:space="preserve">2018/12/04</t>
  </si>
  <si>
    <t xml:space="preserve">Coopération Régionale Touristique 2020 </t>
  </si>
  <si>
    <t xml:space="preserve">Dans le droit fil du programme 2019, le projet global 2020 de coopération régionale touristique des îles Vanille vise une augmentation du nombre de touristes et de croisiéristes dans l'océan indien, l'aide à la professionnalisation des comités du tourisme et à favoriser les standards de qualité.  Son programme se décline en 3 axes : 1. Développement des marchés et des arrivées de croisiéristes; 2. Développement de la notoriété de la marque, grâce à une meilleure compréhension de l'activité; 3. Réaliser des actions communes de promotion par l'animation du réseau et une meilleure compréhension des acteurs.  Le programme se décompose en 7 actions principales.</t>
  </si>
  <si>
    <t xml:space="preserve">2019/12/16</t>
  </si>
</sst>
</file>

<file path=xl/styles.xml><?xml version="1.0" encoding="utf-8"?>
<styleSheet xmlns="http://schemas.openxmlformats.org/spreadsheetml/2006/main">
  <numFmts count="6">
    <numFmt numFmtId="164" formatCode="General"/>
    <numFmt numFmtId="165" formatCode="#,##0.00\ [$€-40C];[RED]\-#,##0.00\ [$€-40C]"/>
    <numFmt numFmtId="166" formatCode="0.00\ %"/>
    <numFmt numFmtId="167" formatCode="#,##0.00\ [$€-40C];[RED]\-#,##0.00\ [$€-40C]"/>
    <numFmt numFmtId="168" formatCode="0.00\ %"/>
    <numFmt numFmtId="169" formatCode="#,##0.00&quot; €&quot;;[RED]\-#,##0.00&quot; €&quot;"/>
  </numFmts>
  <fonts count="10">
    <font>
      <sz val="10"/>
      <name val="Arial"/>
      <family val="2"/>
      <charset val="1"/>
    </font>
    <font>
      <sz val="10"/>
      <name val="Arial"/>
      <family val="0"/>
    </font>
    <font>
      <sz val="10"/>
      <name val="Arial"/>
      <family val="0"/>
    </font>
    <font>
      <sz val="10"/>
      <name val="Arial"/>
      <family val="0"/>
    </font>
    <font>
      <sz val="10"/>
      <name val="Mangal"/>
      <family val="2"/>
      <charset val="1"/>
    </font>
    <font>
      <u val="single"/>
      <sz val="10"/>
      <name val="Mangal"/>
      <family val="2"/>
      <charset val="1"/>
    </font>
    <font>
      <b val="true"/>
      <sz val="10"/>
      <name val="Arial"/>
      <family val="2"/>
      <charset val="1"/>
    </font>
    <font>
      <sz val="9"/>
      <name val="Arial"/>
      <family val="2"/>
      <charset val="1"/>
    </font>
    <font>
      <sz val="10"/>
      <color rgb="FF800000"/>
      <name val="Arial"/>
      <family val="2"/>
      <charset val="1"/>
    </font>
    <font>
      <sz val="10"/>
      <color rgb="FF000000"/>
      <name val="Arial"/>
      <family val="2"/>
    </font>
  </fonts>
  <fills count="3">
    <fill>
      <patternFill patternType="none"/>
    </fill>
    <fill>
      <patternFill patternType="gray125"/>
    </fill>
    <fill>
      <patternFill patternType="solid">
        <fgColor rgb="FF99FFFF"/>
        <bgColor rgb="FFCCFFFF"/>
      </patternFill>
    </fill>
  </fills>
  <borders count="2">
    <border diagonalUp="false" diagonalDown="false">
      <left/>
      <right/>
      <top/>
      <bottom/>
      <diagonal/>
    </border>
    <border diagonalUp="false" diagonalDown="false">
      <left style="thin"/>
      <right style="thin"/>
      <top style="thin"/>
      <bottom style="thin"/>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5" fontId="5"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center" vertical="bottom" textRotation="90" wrapText="false" indent="0" shrinkToFit="false"/>
    </xf>
  </cellStyleXfs>
  <cellXfs count="1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justify" vertical="center" textRotation="0" wrapText="true" indent="0" shrinkToFit="false"/>
      <protection locked="true" hidden="false"/>
    </xf>
    <xf numFmtId="165" fontId="0" fillId="0" borderId="0" xfId="0" applyFont="true" applyBorder="false" applyAlignment="true" applyProtection="false">
      <alignment horizontal="right" vertical="center" textRotation="0" wrapText="true" indent="0" shrinkToFit="false"/>
      <protection locked="true" hidden="false"/>
    </xf>
    <xf numFmtId="166"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5" fontId="6" fillId="2" borderId="1" xfId="0" applyFont="true" applyBorder="true" applyAlignment="true" applyProtection="false">
      <alignment horizontal="center" vertical="center" textRotation="0" wrapText="true" indent="0" shrinkToFit="false"/>
      <protection locked="true" hidden="false"/>
    </xf>
    <xf numFmtId="166" fontId="6" fillId="2"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justify" vertical="center" textRotation="0" wrapText="true" indent="0" shrinkToFit="false"/>
      <protection locked="true" hidden="false"/>
    </xf>
    <xf numFmtId="167" fontId="7" fillId="0" borderId="1" xfId="0" applyFont="true" applyBorder="true" applyAlignment="true" applyProtection="false">
      <alignment horizontal="general" vertical="center" textRotation="0" wrapText="true" indent="0" shrinkToFit="false"/>
      <protection locked="true" hidden="false"/>
    </xf>
    <xf numFmtId="168" fontId="7" fillId="0" borderId="1"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justify"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9" fontId="9" fillId="0" borderId="1" xfId="0" applyFont="true" applyBorder="true" applyAlignment="true" applyProtection="false">
      <alignment horizontal="right" vertical="center" textRotation="0" wrapText="tru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En-tête" xfId="20"/>
    <cellStyle name="Résultat" xfId="21"/>
    <cellStyle name="Résultat2" xfId="22"/>
    <cellStyle name="Titre1" xfId="23"/>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99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9.jpeg"/><Relationship Id="rId2" Type="http://schemas.openxmlformats.org/officeDocument/2006/relationships/image" Target="../media/image10.png"/><Relationship Id="rId3" Type="http://schemas.openxmlformats.org/officeDocument/2006/relationships/image" Target="../media/image11.wmf"/><Relationship Id="rId4" Type="http://schemas.openxmlformats.org/officeDocument/2006/relationships/image" Target="../media/image12.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2</xdr:col>
      <xdr:colOff>4038480</xdr:colOff>
      <xdr:row>0</xdr:row>
      <xdr:rowOff>25200</xdr:rowOff>
    </xdr:from>
    <xdr:to>
      <xdr:col>2</xdr:col>
      <xdr:colOff>5309640</xdr:colOff>
      <xdr:row>0</xdr:row>
      <xdr:rowOff>873360</xdr:rowOff>
    </xdr:to>
    <xdr:pic>
      <xdr:nvPicPr>
        <xdr:cNvPr id="0" name="Images 1" descr=""/>
        <xdr:cNvPicPr/>
      </xdr:nvPicPr>
      <xdr:blipFill>
        <a:blip r:embed="rId1"/>
        <a:stretch/>
      </xdr:blipFill>
      <xdr:spPr>
        <a:xfrm>
          <a:off x="8715240" y="25200"/>
          <a:ext cx="1271160" cy="848160"/>
        </a:xfrm>
        <a:prstGeom prst="rect">
          <a:avLst/>
        </a:prstGeom>
        <a:ln>
          <a:noFill/>
        </a:ln>
      </xdr:spPr>
    </xdr:pic>
    <xdr:clientData/>
  </xdr:twoCellAnchor>
  <xdr:twoCellAnchor editAs="absolute">
    <xdr:from>
      <xdr:col>4</xdr:col>
      <xdr:colOff>17640</xdr:colOff>
      <xdr:row>0</xdr:row>
      <xdr:rowOff>25200</xdr:rowOff>
    </xdr:from>
    <xdr:to>
      <xdr:col>5</xdr:col>
      <xdr:colOff>515520</xdr:colOff>
      <xdr:row>0</xdr:row>
      <xdr:rowOff>873360</xdr:rowOff>
    </xdr:to>
    <xdr:pic>
      <xdr:nvPicPr>
        <xdr:cNvPr id="1" name="Images 2" descr=""/>
        <xdr:cNvPicPr/>
      </xdr:nvPicPr>
      <xdr:blipFill>
        <a:blip r:embed="rId2"/>
        <a:stretch/>
      </xdr:blipFill>
      <xdr:spPr>
        <a:xfrm>
          <a:off x="10993320" y="25200"/>
          <a:ext cx="1333800" cy="848160"/>
        </a:xfrm>
        <a:prstGeom prst="rect">
          <a:avLst/>
        </a:prstGeom>
        <a:ln>
          <a:noFill/>
        </a:ln>
      </xdr:spPr>
    </xdr:pic>
    <xdr:clientData/>
  </xdr:twoCellAnchor>
  <xdr:twoCellAnchor editAs="absolute">
    <xdr:from>
      <xdr:col>7</xdr:col>
      <xdr:colOff>1168560</xdr:colOff>
      <xdr:row>0</xdr:row>
      <xdr:rowOff>12600</xdr:rowOff>
    </xdr:from>
    <xdr:to>
      <xdr:col>9</xdr:col>
      <xdr:colOff>506880</xdr:colOff>
      <xdr:row>0</xdr:row>
      <xdr:rowOff>861120</xdr:rowOff>
    </xdr:to>
    <xdr:pic>
      <xdr:nvPicPr>
        <xdr:cNvPr id="2" name="Images 3" descr=""/>
        <xdr:cNvPicPr/>
      </xdr:nvPicPr>
      <xdr:blipFill>
        <a:blip r:embed="rId3"/>
        <a:stretch/>
      </xdr:blipFill>
      <xdr:spPr>
        <a:xfrm>
          <a:off x="15406200" y="12600"/>
          <a:ext cx="1269000" cy="848520"/>
        </a:xfrm>
        <a:prstGeom prst="rect">
          <a:avLst/>
        </a:prstGeom>
        <a:ln>
          <a:noFill/>
        </a:ln>
      </xdr:spPr>
    </xdr:pic>
    <xdr:clientData/>
  </xdr:twoCellAnchor>
  <xdr:twoCellAnchor editAs="absolute">
    <xdr:from>
      <xdr:col>6</xdr:col>
      <xdr:colOff>32400</xdr:colOff>
      <xdr:row>0</xdr:row>
      <xdr:rowOff>0</xdr:rowOff>
    </xdr:from>
    <xdr:to>
      <xdr:col>7</xdr:col>
      <xdr:colOff>266760</xdr:colOff>
      <xdr:row>0</xdr:row>
      <xdr:rowOff>848520</xdr:rowOff>
    </xdr:to>
    <xdr:pic>
      <xdr:nvPicPr>
        <xdr:cNvPr id="3" name="Images 4" descr=""/>
        <xdr:cNvPicPr/>
      </xdr:nvPicPr>
      <xdr:blipFill>
        <a:blip r:embed="rId4"/>
        <a:stretch/>
      </xdr:blipFill>
      <xdr:spPr>
        <a:xfrm>
          <a:off x="13235040" y="0"/>
          <a:ext cx="1269360" cy="8485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87"/>
  <sheetViews>
    <sheetView showFormulas="false" showGridLines="true" showRowColHeaders="true" showZeros="true" rightToLeft="false" tabSelected="true" showOutlineSymbols="true" defaultGridColor="true" view="normal" topLeftCell="A1" colorId="64" zoomScale="84" zoomScaleNormal="84" zoomScalePageLayoutView="100" workbookViewId="0">
      <selection pane="topLeft" activeCell="A4" activeCellId="0" sqref="A4:K187"/>
    </sheetView>
  </sheetViews>
  <sheetFormatPr defaultColWidth="25.55078125" defaultRowHeight="56.7" zeroHeight="false" outlineLevelRow="0" outlineLevelCol="0"/>
  <cols>
    <col collapsed="false" customWidth="true" hidden="false" outlineLevel="0" max="1" min="1" style="1" width="27.19"/>
    <col collapsed="false" customWidth="true" hidden="false" outlineLevel="0" max="2" min="2" style="2" width="39.09"/>
    <col collapsed="false" customWidth="true" hidden="false" outlineLevel="0" max="3" min="3" style="2" width="77.01"/>
    <col collapsed="false" customWidth="true" hidden="false" outlineLevel="0" max="4" min="4" style="1" width="12.27"/>
    <col collapsed="false" customWidth="true" hidden="false" outlineLevel="0" max="5" min="5" style="1" width="11.84"/>
    <col collapsed="false" customWidth="true" hidden="false" outlineLevel="0" max="6" min="6" style="3" width="19.72"/>
    <col collapsed="false" customWidth="true" hidden="false" outlineLevel="0" max="7" min="7" style="3" width="14.67"/>
    <col collapsed="false" customWidth="true" hidden="false" outlineLevel="0" max="8" min="8" style="4" width="17.21"/>
    <col collapsed="false" customWidth="true" hidden="false" outlineLevel="0" max="9" min="9" style="1" width="10.15"/>
    <col collapsed="false" customWidth="false" hidden="false" outlineLevel="0" max="10" min="10" style="1" width="25.52"/>
    <col collapsed="false" customWidth="false" hidden="false" outlineLevel="0" max="885" min="11" style="2" width="25.52"/>
    <col collapsed="false" customWidth="false" hidden="false" outlineLevel="0" max="1022" min="886" style="5" width="25.52"/>
  </cols>
  <sheetData>
    <row r="1" s="7" customFormat="true" ht="71.95" hidden="false" customHeight="true" outlineLevel="0" collapsed="false">
      <c r="A1" s="6"/>
      <c r="B1" s="6"/>
      <c r="C1" s="6"/>
      <c r="D1" s="6"/>
      <c r="E1" s="6"/>
      <c r="F1" s="6"/>
      <c r="G1" s="6"/>
      <c r="H1" s="6"/>
      <c r="I1" s="6"/>
      <c r="J1" s="6"/>
      <c r="K1" s="6"/>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5"/>
      <c r="AMH1" s="5"/>
      <c r="AMI1" s="0"/>
      <c r="AMJ1" s="0"/>
    </row>
    <row r="2" s="7" customFormat="true" ht="44.2" hidden="false" customHeight="true" outlineLevel="0" collapsed="false">
      <c r="A2" s="6" t="s">
        <v>0</v>
      </c>
      <c r="B2" s="6"/>
      <c r="C2" s="6"/>
      <c r="D2" s="6"/>
      <c r="E2" s="6"/>
      <c r="F2" s="6"/>
      <c r="G2" s="6"/>
      <c r="H2" s="6"/>
      <c r="I2" s="6"/>
      <c r="J2" s="6"/>
      <c r="K2" s="6"/>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5"/>
      <c r="AMH2" s="5"/>
      <c r="AMI2" s="0"/>
      <c r="AMJ2" s="0"/>
    </row>
    <row r="3" s="7" customFormat="true" ht="52.45" hidden="false" customHeight="true" outlineLevel="0" collapsed="false">
      <c r="A3" s="9" t="s">
        <v>1</v>
      </c>
      <c r="B3" s="9" t="s">
        <v>2</v>
      </c>
      <c r="C3" s="9" t="s">
        <v>3</v>
      </c>
      <c r="D3" s="9" t="s">
        <v>4</v>
      </c>
      <c r="E3" s="9" t="s">
        <v>5</v>
      </c>
      <c r="F3" s="10" t="s">
        <v>6</v>
      </c>
      <c r="G3" s="10" t="s">
        <v>7</v>
      </c>
      <c r="H3" s="11" t="s">
        <v>8</v>
      </c>
      <c r="I3" s="9" t="s">
        <v>9</v>
      </c>
      <c r="J3" s="9" t="s">
        <v>10</v>
      </c>
      <c r="K3" s="9" t="s">
        <v>11</v>
      </c>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5"/>
      <c r="AMH3" s="5"/>
      <c r="AMI3" s="0"/>
      <c r="AMJ3" s="0"/>
    </row>
    <row r="4" customFormat="false" ht="103.05" hidden="false" customHeight="true" outlineLevel="0" collapsed="false">
      <c r="A4" s="12" t="s">
        <v>12</v>
      </c>
      <c r="B4" s="13" t="s">
        <v>13</v>
      </c>
      <c r="C4" s="13" t="s">
        <v>14</v>
      </c>
      <c r="D4" s="12" t="s">
        <v>15</v>
      </c>
      <c r="E4" s="12" t="s">
        <v>16</v>
      </c>
      <c r="F4" s="14" t="n">
        <v>52017.54</v>
      </c>
      <c r="G4" s="14" t="n">
        <v>22107.45</v>
      </c>
      <c r="H4" s="15" t="n">
        <f aca="false">G4/F4</f>
        <v>0.424999913490719</v>
      </c>
      <c r="I4" s="12" t="n">
        <v>97600</v>
      </c>
      <c r="J4" s="12" t="s">
        <v>17</v>
      </c>
      <c r="K4" s="13" t="s">
        <v>18</v>
      </c>
      <c r="AMI4" s="5"/>
      <c r="AMJ4" s="5"/>
    </row>
    <row r="5" customFormat="false" ht="112.8" hidden="false" customHeight="true" outlineLevel="0" collapsed="false">
      <c r="A5" s="12" t="s">
        <v>19</v>
      </c>
      <c r="B5" s="13" t="s">
        <v>20</v>
      </c>
      <c r="C5" s="13" t="s">
        <v>21</v>
      </c>
      <c r="D5" s="12" t="s">
        <v>22</v>
      </c>
      <c r="E5" s="12" t="s">
        <v>23</v>
      </c>
      <c r="F5" s="14" t="n">
        <v>393474.16</v>
      </c>
      <c r="G5" s="14" t="n">
        <v>334453.04</v>
      </c>
      <c r="H5" s="15" t="n">
        <f aca="false">G5/F5</f>
        <v>0.850000010165852</v>
      </c>
      <c r="I5" s="12" t="n">
        <v>97420</v>
      </c>
      <c r="J5" s="12" t="s">
        <v>24</v>
      </c>
      <c r="K5" s="13" t="s">
        <v>25</v>
      </c>
      <c r="AMI5" s="5"/>
      <c r="AMJ5" s="5"/>
    </row>
    <row r="6" customFormat="false" ht="175" hidden="false" customHeight="true" outlineLevel="0" collapsed="false">
      <c r="A6" s="12" t="s">
        <v>26</v>
      </c>
      <c r="B6" s="13" t="s">
        <v>27</v>
      </c>
      <c r="C6" s="13" t="s">
        <v>28</v>
      </c>
      <c r="D6" s="12" t="s">
        <v>29</v>
      </c>
      <c r="E6" s="12" t="s">
        <v>30</v>
      </c>
      <c r="F6" s="14" t="n">
        <v>398738.2</v>
      </c>
      <c r="G6" s="14" t="n">
        <v>338927.47</v>
      </c>
      <c r="H6" s="15" t="n">
        <f aca="false">G6/F6</f>
        <v>0.85</v>
      </c>
      <c r="I6" s="12" t="n">
        <v>97400</v>
      </c>
      <c r="J6" s="12" t="s">
        <v>31</v>
      </c>
      <c r="K6" s="13" t="s">
        <v>32</v>
      </c>
      <c r="AMI6" s="5"/>
      <c r="AMJ6" s="5"/>
    </row>
    <row r="7" customFormat="false" ht="111.05" hidden="false" customHeight="true" outlineLevel="0" collapsed="false">
      <c r="A7" s="12" t="s">
        <v>33</v>
      </c>
      <c r="B7" s="13" t="s">
        <v>34</v>
      </c>
      <c r="C7" s="13" t="s">
        <v>35</v>
      </c>
      <c r="D7" s="12" t="s">
        <v>36</v>
      </c>
      <c r="E7" s="12" t="s">
        <v>37</v>
      </c>
      <c r="F7" s="14" t="n">
        <v>413786.96</v>
      </c>
      <c r="G7" s="14" t="n">
        <v>351718.92</v>
      </c>
      <c r="H7" s="15" t="n">
        <f aca="false">G7/F7</f>
        <v>0.85000000966681</v>
      </c>
      <c r="I7" s="12" t="n">
        <v>97436</v>
      </c>
      <c r="J7" s="12" t="s">
        <v>38</v>
      </c>
      <c r="K7" s="13" t="s">
        <v>25</v>
      </c>
    </row>
    <row r="8" customFormat="false" ht="177.65" hidden="false" customHeight="true" outlineLevel="0" collapsed="false">
      <c r="A8" s="12" t="s">
        <v>39</v>
      </c>
      <c r="B8" s="13" t="s">
        <v>40</v>
      </c>
      <c r="C8" s="13" t="s">
        <v>41</v>
      </c>
      <c r="D8" s="12" t="s">
        <v>42</v>
      </c>
      <c r="E8" s="12" t="s">
        <v>43</v>
      </c>
      <c r="F8" s="14" t="n">
        <v>69707.02</v>
      </c>
      <c r="G8" s="14" t="n">
        <v>34853.51</v>
      </c>
      <c r="H8" s="15" t="n">
        <f aca="false">G8/F8</f>
        <v>0.5</v>
      </c>
      <c r="I8" s="12" t="n">
        <v>97490</v>
      </c>
      <c r="J8" s="12" t="s">
        <v>44</v>
      </c>
      <c r="K8" s="13" t="s">
        <v>18</v>
      </c>
    </row>
    <row r="9" customFormat="false" ht="134.15" hidden="false" customHeight="true" outlineLevel="0" collapsed="false">
      <c r="A9" s="12" t="s">
        <v>39</v>
      </c>
      <c r="B9" s="13" t="s">
        <v>45</v>
      </c>
      <c r="C9" s="13" t="s">
        <v>46</v>
      </c>
      <c r="D9" s="12" t="s">
        <v>42</v>
      </c>
      <c r="E9" s="12" t="s">
        <v>43</v>
      </c>
      <c r="F9" s="14" t="n">
        <v>166417.29</v>
      </c>
      <c r="G9" s="14" t="n">
        <v>83208.64</v>
      </c>
      <c r="H9" s="15" t="n">
        <f aca="false">G9/F9</f>
        <v>0.499999969955045</v>
      </c>
      <c r="I9" s="12" t="n">
        <v>97490</v>
      </c>
      <c r="J9" s="12" t="s">
        <v>44</v>
      </c>
      <c r="K9" s="13" t="s">
        <v>18</v>
      </c>
    </row>
    <row r="10" customFormat="false" ht="82.6" hidden="false" customHeight="true" outlineLevel="0" collapsed="false">
      <c r="A10" s="12" t="s">
        <v>39</v>
      </c>
      <c r="B10" s="13" t="s">
        <v>47</v>
      </c>
      <c r="C10" s="13" t="s">
        <v>48</v>
      </c>
      <c r="D10" s="12" t="s">
        <v>49</v>
      </c>
      <c r="E10" s="12" t="s">
        <v>16</v>
      </c>
      <c r="F10" s="14" t="n">
        <v>107050</v>
      </c>
      <c r="G10" s="14" t="n">
        <v>45496.25</v>
      </c>
      <c r="H10" s="15" t="n">
        <f aca="false">G10/F10</f>
        <v>0.425</v>
      </c>
      <c r="I10" s="12" t="n">
        <v>97490</v>
      </c>
      <c r="J10" s="12" t="s">
        <v>44</v>
      </c>
      <c r="K10" s="13" t="s">
        <v>18</v>
      </c>
    </row>
    <row r="11" customFormat="false" ht="124.35" hidden="false" customHeight="true" outlineLevel="0" collapsed="false">
      <c r="A11" s="12" t="s">
        <v>39</v>
      </c>
      <c r="B11" s="13" t="s">
        <v>50</v>
      </c>
      <c r="C11" s="13" t="s">
        <v>51</v>
      </c>
      <c r="D11" s="12" t="s">
        <v>42</v>
      </c>
      <c r="E11" s="12" t="s">
        <v>43</v>
      </c>
      <c r="F11" s="14" t="n">
        <v>13664.36</v>
      </c>
      <c r="G11" s="14" t="n">
        <v>13664.36</v>
      </c>
      <c r="H11" s="15" t="n">
        <f aca="false">G11/F11</f>
        <v>1</v>
      </c>
      <c r="I11" s="12" t="n">
        <v>97490</v>
      </c>
      <c r="J11" s="12" t="s">
        <v>44</v>
      </c>
      <c r="K11" s="13" t="s">
        <v>18</v>
      </c>
    </row>
    <row r="12" customFormat="false" ht="92.35" hidden="false" customHeight="true" outlineLevel="0" collapsed="false">
      <c r="A12" s="12" t="s">
        <v>39</v>
      </c>
      <c r="B12" s="13" t="s">
        <v>52</v>
      </c>
      <c r="C12" s="13" t="s">
        <v>53</v>
      </c>
      <c r="D12" s="12" t="s">
        <v>42</v>
      </c>
      <c r="E12" s="12" t="s">
        <v>43</v>
      </c>
      <c r="F12" s="14" t="n">
        <v>60412.65</v>
      </c>
      <c r="G12" s="14" t="n">
        <v>60412.65</v>
      </c>
      <c r="H12" s="15" t="n">
        <f aca="false">G12/F12</f>
        <v>1</v>
      </c>
      <c r="I12" s="12" t="n">
        <v>97490</v>
      </c>
      <c r="J12" s="12" t="s">
        <v>44</v>
      </c>
      <c r="K12" s="13" t="s">
        <v>18</v>
      </c>
    </row>
    <row r="13" customFormat="false" ht="107.45" hidden="false" customHeight="true" outlineLevel="0" collapsed="false">
      <c r="A13" s="12" t="s">
        <v>39</v>
      </c>
      <c r="B13" s="13" t="s">
        <v>54</v>
      </c>
      <c r="C13" s="13" t="s">
        <v>55</v>
      </c>
      <c r="D13" s="12" t="s">
        <v>56</v>
      </c>
      <c r="E13" s="12" t="s">
        <v>57</v>
      </c>
      <c r="F13" s="14" t="n">
        <v>86467.92</v>
      </c>
      <c r="G13" s="14" t="n">
        <v>43233.96</v>
      </c>
      <c r="H13" s="15" t="n">
        <f aca="false">G13/F13</f>
        <v>0.5</v>
      </c>
      <c r="I13" s="12" t="n">
        <v>97490</v>
      </c>
      <c r="J13" s="12" t="s">
        <v>44</v>
      </c>
      <c r="K13" s="13" t="s">
        <v>18</v>
      </c>
    </row>
    <row r="14" customFormat="false" ht="121.4" hidden="false" customHeight="true" outlineLevel="0" collapsed="false">
      <c r="A14" s="12" t="s">
        <v>39</v>
      </c>
      <c r="B14" s="13" t="s">
        <v>58</v>
      </c>
      <c r="C14" s="13" t="s">
        <v>59</v>
      </c>
      <c r="D14" s="12" t="s">
        <v>56</v>
      </c>
      <c r="E14" s="12" t="s">
        <v>57</v>
      </c>
      <c r="F14" s="14" t="n">
        <v>34868.62</v>
      </c>
      <c r="G14" s="14" t="n">
        <v>17434.31</v>
      </c>
      <c r="H14" s="15" t="n">
        <f aca="false">G14/F14</f>
        <v>0.5</v>
      </c>
      <c r="I14" s="12" t="n">
        <v>97490</v>
      </c>
      <c r="J14" s="12" t="s">
        <v>44</v>
      </c>
      <c r="K14" s="13" t="s">
        <v>18</v>
      </c>
    </row>
    <row r="15" customFormat="false" ht="121.4" hidden="false" customHeight="true" outlineLevel="0" collapsed="false">
      <c r="A15" s="12" t="s">
        <v>39</v>
      </c>
      <c r="B15" s="13" t="s">
        <v>60</v>
      </c>
      <c r="C15" s="13" t="s">
        <v>61</v>
      </c>
      <c r="D15" s="12" t="s">
        <v>62</v>
      </c>
      <c r="E15" s="12" t="s">
        <v>63</v>
      </c>
      <c r="F15" s="14" t="n">
        <v>76244.89</v>
      </c>
      <c r="G15" s="14" t="n">
        <v>32404.08</v>
      </c>
      <c r="H15" s="15" t="n">
        <f aca="false">G15/F15</f>
        <v>0.425000022952358</v>
      </c>
      <c r="I15" s="12" t="n">
        <v>97490</v>
      </c>
      <c r="J15" s="12" t="s">
        <v>44</v>
      </c>
      <c r="K15" s="13" t="s">
        <v>18</v>
      </c>
    </row>
    <row r="16" customFormat="false" ht="121.4" hidden="false" customHeight="true" outlineLevel="0" collapsed="false">
      <c r="A16" s="12" t="s">
        <v>39</v>
      </c>
      <c r="B16" s="13" t="s">
        <v>64</v>
      </c>
      <c r="C16" s="13" t="s">
        <v>65</v>
      </c>
      <c r="D16" s="12" t="s">
        <v>62</v>
      </c>
      <c r="E16" s="12" t="s">
        <v>63</v>
      </c>
      <c r="F16" s="14" t="n">
        <v>190128.01</v>
      </c>
      <c r="G16" s="14" t="n">
        <v>161608.81</v>
      </c>
      <c r="H16" s="15" t="n">
        <f aca="false">G16/F16</f>
        <v>0.850000007889421</v>
      </c>
      <c r="I16" s="12" t="n">
        <v>97490</v>
      </c>
      <c r="J16" s="12" t="s">
        <v>44</v>
      </c>
      <c r="K16" s="13" t="s">
        <v>18</v>
      </c>
    </row>
    <row r="17" customFormat="false" ht="121.4" hidden="false" customHeight="true" outlineLevel="0" collapsed="false">
      <c r="A17" s="12" t="s">
        <v>39</v>
      </c>
      <c r="B17" s="13" t="s">
        <v>66</v>
      </c>
      <c r="C17" s="13" t="s">
        <v>67</v>
      </c>
      <c r="D17" s="12" t="s">
        <v>62</v>
      </c>
      <c r="E17" s="12" t="s">
        <v>63</v>
      </c>
      <c r="F17" s="14" t="n">
        <v>95048.64</v>
      </c>
      <c r="G17" s="14" t="n">
        <v>80791.34</v>
      </c>
      <c r="H17" s="15" t="n">
        <f aca="false">G17/F17</f>
        <v>0.849999957916284</v>
      </c>
      <c r="I17" s="12" t="n">
        <v>97490</v>
      </c>
      <c r="J17" s="12" t="s">
        <v>44</v>
      </c>
      <c r="K17" s="13" t="s">
        <v>18</v>
      </c>
    </row>
    <row r="18" customFormat="false" ht="121.4" hidden="false" customHeight="true" outlineLevel="0" collapsed="false">
      <c r="A18" s="12" t="s">
        <v>39</v>
      </c>
      <c r="B18" s="13" t="s">
        <v>68</v>
      </c>
      <c r="C18" s="13" t="s">
        <v>69</v>
      </c>
      <c r="D18" s="12" t="s">
        <v>62</v>
      </c>
      <c r="E18" s="12" t="s">
        <v>63</v>
      </c>
      <c r="F18" s="14" t="n">
        <v>24843.8</v>
      </c>
      <c r="G18" s="14" t="n">
        <v>10558.62</v>
      </c>
      <c r="H18" s="15" t="n">
        <f aca="false">G18/F18</f>
        <v>0.425000201257457</v>
      </c>
      <c r="I18" s="12" t="n">
        <v>97490</v>
      </c>
      <c r="J18" s="12" t="s">
        <v>44</v>
      </c>
      <c r="K18" s="13" t="s">
        <v>18</v>
      </c>
    </row>
    <row r="19" customFormat="false" ht="121.4" hidden="false" customHeight="true" outlineLevel="0" collapsed="false">
      <c r="A19" s="12" t="s">
        <v>39</v>
      </c>
      <c r="B19" s="13" t="s">
        <v>70</v>
      </c>
      <c r="C19" s="13" t="s">
        <v>71</v>
      </c>
      <c r="D19" s="12" t="s">
        <v>72</v>
      </c>
      <c r="E19" s="12" t="s">
        <v>73</v>
      </c>
      <c r="F19" s="14" t="n">
        <v>162321.87</v>
      </c>
      <c r="G19" s="14" t="n">
        <v>137973.59</v>
      </c>
      <c r="H19" s="15" t="n">
        <f aca="false">G19/F19</f>
        <v>0.8500000030803</v>
      </c>
      <c r="I19" s="12" t="n">
        <v>97490</v>
      </c>
      <c r="J19" s="12" t="s">
        <v>44</v>
      </c>
      <c r="K19" s="13" t="s">
        <v>18</v>
      </c>
    </row>
    <row r="20" customFormat="false" ht="151.9" hidden="false" customHeight="true" outlineLevel="0" collapsed="false">
      <c r="A20" s="12" t="s">
        <v>39</v>
      </c>
      <c r="B20" s="13" t="s">
        <v>74</v>
      </c>
      <c r="C20" s="13" t="s">
        <v>75</v>
      </c>
      <c r="D20" s="12" t="s">
        <v>72</v>
      </c>
      <c r="E20" s="12" t="s">
        <v>23</v>
      </c>
      <c r="F20" s="14" t="n">
        <v>130622.35</v>
      </c>
      <c r="G20" s="14" t="n">
        <v>55514.5</v>
      </c>
      <c r="H20" s="15" t="n">
        <f aca="false">G20/F20</f>
        <v>0.425000009569572</v>
      </c>
      <c r="I20" s="12" t="n">
        <v>97490</v>
      </c>
      <c r="J20" s="12" t="s">
        <v>44</v>
      </c>
      <c r="K20" s="13" t="s">
        <v>18</v>
      </c>
    </row>
    <row r="21" customFormat="false" ht="121.4" hidden="false" customHeight="true" outlineLevel="0" collapsed="false">
      <c r="A21" s="12" t="s">
        <v>39</v>
      </c>
      <c r="B21" s="13" t="s">
        <v>76</v>
      </c>
      <c r="C21" s="13" t="s">
        <v>77</v>
      </c>
      <c r="D21" s="12" t="s">
        <v>72</v>
      </c>
      <c r="E21" s="12" t="s">
        <v>23</v>
      </c>
      <c r="F21" s="14" t="n">
        <v>37578.81</v>
      </c>
      <c r="G21" s="14" t="n">
        <v>15970.99</v>
      </c>
      <c r="H21" s="15" t="n">
        <f aca="false">G21/F21</f>
        <v>0.424999886904349</v>
      </c>
      <c r="I21" s="12" t="n">
        <v>97490</v>
      </c>
      <c r="J21" s="12" t="s">
        <v>44</v>
      </c>
      <c r="K21" s="13" t="s">
        <v>18</v>
      </c>
    </row>
    <row r="22" customFormat="false" ht="96.8" hidden="false" customHeight="true" outlineLevel="0" collapsed="false">
      <c r="A22" s="12" t="s">
        <v>39</v>
      </c>
      <c r="B22" s="13" t="s">
        <v>78</v>
      </c>
      <c r="C22" s="13" t="s">
        <v>79</v>
      </c>
      <c r="D22" s="12" t="s">
        <v>36</v>
      </c>
      <c r="E22" s="12" t="s">
        <v>23</v>
      </c>
      <c r="F22" s="14" t="n">
        <v>116625.15</v>
      </c>
      <c r="G22" s="14" t="n">
        <v>99131.37</v>
      </c>
      <c r="H22" s="15" t="n">
        <f aca="false">G22/F22</f>
        <v>0.849999935691401</v>
      </c>
      <c r="I22" s="12" t="n">
        <v>97490</v>
      </c>
      <c r="J22" s="12" t="s">
        <v>44</v>
      </c>
      <c r="K22" s="13" t="s">
        <v>18</v>
      </c>
    </row>
    <row r="23" customFormat="false" ht="172.35" hidden="false" customHeight="true" outlineLevel="0" collapsed="false">
      <c r="A23" s="12" t="s">
        <v>39</v>
      </c>
      <c r="B23" s="13" t="s">
        <v>80</v>
      </c>
      <c r="C23" s="13" t="s">
        <v>81</v>
      </c>
      <c r="D23" s="12" t="s">
        <v>36</v>
      </c>
      <c r="E23" s="12" t="s">
        <v>23</v>
      </c>
      <c r="F23" s="14" t="n">
        <v>29897.02</v>
      </c>
      <c r="G23" s="14" t="n">
        <v>25412.46</v>
      </c>
      <c r="H23" s="15" t="n">
        <f aca="false">G23/F23</f>
        <v>0.849999765862952</v>
      </c>
      <c r="I23" s="12" t="n">
        <v>97490</v>
      </c>
      <c r="J23" s="12" t="s">
        <v>44</v>
      </c>
      <c r="K23" s="13" t="s">
        <v>18</v>
      </c>
    </row>
    <row r="24" customFormat="false" ht="64.85" hidden="false" customHeight="true" outlineLevel="0" collapsed="false">
      <c r="A24" s="12" t="s">
        <v>39</v>
      </c>
      <c r="B24" s="13" t="s">
        <v>82</v>
      </c>
      <c r="C24" s="13" t="s">
        <v>83</v>
      </c>
      <c r="D24" s="12" t="s">
        <v>84</v>
      </c>
      <c r="E24" s="12" t="s">
        <v>85</v>
      </c>
      <c r="F24" s="14" t="n">
        <v>93481.89</v>
      </c>
      <c r="G24" s="14" t="n">
        <v>46740.95</v>
      </c>
      <c r="H24" s="15" t="n">
        <f aca="false">G24/F24</f>
        <v>0.500000053486296</v>
      </c>
      <c r="I24" s="12" t="n">
        <v>97490</v>
      </c>
      <c r="J24" s="12" t="s">
        <v>44</v>
      </c>
      <c r="K24" s="13" t="s">
        <v>18</v>
      </c>
    </row>
    <row r="25" customFormat="false" ht="103.9" hidden="false" customHeight="true" outlineLevel="0" collapsed="false">
      <c r="A25" s="12" t="s">
        <v>39</v>
      </c>
      <c r="B25" s="13" t="s">
        <v>86</v>
      </c>
      <c r="C25" s="13" t="s">
        <v>87</v>
      </c>
      <c r="D25" s="12" t="s">
        <v>84</v>
      </c>
      <c r="E25" s="12" t="s">
        <v>85</v>
      </c>
      <c r="F25" s="14" t="n">
        <v>64490.58</v>
      </c>
      <c r="G25" s="14" t="n">
        <v>27408.5</v>
      </c>
      <c r="H25" s="15" t="n">
        <f aca="false">G25/F25</f>
        <v>0.425000054271492</v>
      </c>
      <c r="I25" s="12" t="n">
        <v>97490</v>
      </c>
      <c r="J25" s="12" t="s">
        <v>44</v>
      </c>
      <c r="K25" s="13" t="s">
        <v>18</v>
      </c>
    </row>
    <row r="26" customFormat="false" ht="46.15" hidden="false" customHeight="true" outlineLevel="0" collapsed="false">
      <c r="A26" s="12" t="s">
        <v>39</v>
      </c>
      <c r="B26" s="13" t="s">
        <v>88</v>
      </c>
      <c r="C26" s="13" t="s">
        <v>89</v>
      </c>
      <c r="D26" s="12" t="s">
        <v>84</v>
      </c>
      <c r="E26" s="12" t="s">
        <v>85</v>
      </c>
      <c r="F26" s="14" t="n">
        <v>111365.4</v>
      </c>
      <c r="G26" s="14" t="n">
        <v>111365.4</v>
      </c>
      <c r="H26" s="15" t="n">
        <f aca="false">G26/F26</f>
        <v>1</v>
      </c>
      <c r="I26" s="12" t="n">
        <v>97490</v>
      </c>
      <c r="J26" s="12" t="s">
        <v>44</v>
      </c>
      <c r="K26" s="13" t="s">
        <v>18</v>
      </c>
    </row>
    <row r="27" customFormat="false" ht="60.4" hidden="false" customHeight="true" outlineLevel="0" collapsed="false">
      <c r="A27" s="12" t="s">
        <v>39</v>
      </c>
      <c r="B27" s="13" t="s">
        <v>80</v>
      </c>
      <c r="C27" s="13" t="s">
        <v>90</v>
      </c>
      <c r="D27" s="12" t="s">
        <v>84</v>
      </c>
      <c r="E27" s="12" t="s">
        <v>85</v>
      </c>
      <c r="F27" s="14" t="n">
        <v>85316.68</v>
      </c>
      <c r="G27" s="14" t="n">
        <v>72519.18</v>
      </c>
      <c r="H27" s="15" t="n">
        <f aca="false">G27/F27</f>
        <v>0.850000023442075</v>
      </c>
      <c r="I27" s="12" t="n">
        <v>97490</v>
      </c>
      <c r="J27" s="12" t="s">
        <v>44</v>
      </c>
      <c r="K27" s="13" t="s">
        <v>18</v>
      </c>
    </row>
    <row r="28" customFormat="false" ht="110.7" hidden="false" customHeight="true" outlineLevel="0" collapsed="false">
      <c r="A28" s="12" t="s">
        <v>39</v>
      </c>
      <c r="B28" s="13" t="s">
        <v>91</v>
      </c>
      <c r="C28" s="13" t="s">
        <v>92</v>
      </c>
      <c r="D28" s="12" t="s">
        <v>93</v>
      </c>
      <c r="E28" s="12" t="s">
        <v>94</v>
      </c>
      <c r="F28" s="14" t="n">
        <v>97314.48</v>
      </c>
      <c r="G28" s="14" t="n">
        <v>97314.48</v>
      </c>
      <c r="H28" s="15" t="n">
        <f aca="false">G28/F28</f>
        <v>1</v>
      </c>
      <c r="I28" s="12" t="n">
        <v>97490</v>
      </c>
      <c r="J28" s="12" t="s">
        <v>44</v>
      </c>
      <c r="K28" s="13" t="s">
        <v>18</v>
      </c>
    </row>
    <row r="29" customFormat="false" ht="120.5" hidden="false" customHeight="true" outlineLevel="0" collapsed="false">
      <c r="A29" s="12" t="s">
        <v>95</v>
      </c>
      <c r="B29" s="13" t="s">
        <v>96</v>
      </c>
      <c r="C29" s="13" t="s">
        <v>97</v>
      </c>
      <c r="D29" s="12" t="s">
        <v>98</v>
      </c>
      <c r="E29" s="12" t="s">
        <v>99</v>
      </c>
      <c r="F29" s="14" t="n">
        <v>51061</v>
      </c>
      <c r="G29" s="14" t="n">
        <v>43401.85</v>
      </c>
      <c r="H29" s="15" t="n">
        <f aca="false">G29/F29</f>
        <v>0.85</v>
      </c>
      <c r="I29" s="12" t="n">
        <v>97400</v>
      </c>
      <c r="J29" s="12" t="s">
        <v>100</v>
      </c>
      <c r="K29" s="13" t="s">
        <v>18</v>
      </c>
    </row>
    <row r="30" customFormat="false" ht="106.2" hidden="false" customHeight="true" outlineLevel="0" collapsed="false">
      <c r="A30" s="12" t="s">
        <v>101</v>
      </c>
      <c r="B30" s="13" t="s">
        <v>102</v>
      </c>
      <c r="C30" s="13" t="s">
        <v>103</v>
      </c>
      <c r="D30" s="12" t="s">
        <v>104</v>
      </c>
      <c r="E30" s="12" t="s">
        <v>105</v>
      </c>
      <c r="F30" s="14" t="n">
        <v>29197.18</v>
      </c>
      <c r="G30" s="14" t="n">
        <v>29197.18</v>
      </c>
      <c r="H30" s="15" t="n">
        <f aca="false">G30/F30</f>
        <v>1</v>
      </c>
      <c r="I30" s="12" t="n">
        <v>97821</v>
      </c>
      <c r="J30" s="12" t="s">
        <v>106</v>
      </c>
      <c r="K30" s="13" t="s">
        <v>18</v>
      </c>
    </row>
    <row r="31" customFormat="false" ht="100.45" hidden="false" customHeight="true" outlineLevel="0" collapsed="false">
      <c r="A31" s="12" t="s">
        <v>101</v>
      </c>
      <c r="B31" s="13" t="s">
        <v>107</v>
      </c>
      <c r="C31" s="13" t="s">
        <v>108</v>
      </c>
      <c r="D31" s="12" t="s">
        <v>109</v>
      </c>
      <c r="E31" s="12" t="s">
        <v>85</v>
      </c>
      <c r="F31" s="14" t="n">
        <v>350000</v>
      </c>
      <c r="G31" s="14" t="n">
        <v>297500</v>
      </c>
      <c r="H31" s="15" t="n">
        <f aca="false">G31/F31</f>
        <v>0.85</v>
      </c>
      <c r="I31" s="12" t="n">
        <v>97821</v>
      </c>
      <c r="J31" s="12" t="s">
        <v>106</v>
      </c>
      <c r="K31" s="13" t="s">
        <v>110</v>
      </c>
    </row>
    <row r="32" customFormat="false" ht="96.4" hidden="false" customHeight="true" outlineLevel="0" collapsed="false">
      <c r="A32" s="12" t="s">
        <v>101</v>
      </c>
      <c r="B32" s="13" t="s">
        <v>111</v>
      </c>
      <c r="C32" s="13" t="s">
        <v>112</v>
      </c>
      <c r="D32" s="12" t="s">
        <v>113</v>
      </c>
      <c r="E32" s="12" t="s">
        <v>85</v>
      </c>
      <c r="F32" s="14" t="n">
        <v>58016.03</v>
      </c>
      <c r="G32" s="14" t="n">
        <v>49313.62</v>
      </c>
      <c r="H32" s="15" t="n">
        <f aca="false">G32/F32</f>
        <v>0.849999905198615</v>
      </c>
      <c r="I32" s="12" t="n">
        <v>97821</v>
      </c>
      <c r="J32" s="12" t="s">
        <v>106</v>
      </c>
      <c r="K32" s="13" t="s">
        <v>18</v>
      </c>
    </row>
    <row r="33" customFormat="false" ht="144.6" hidden="false" customHeight="true" outlineLevel="0" collapsed="false">
      <c r="A33" s="12" t="s">
        <v>114</v>
      </c>
      <c r="B33" s="13" t="s">
        <v>115</v>
      </c>
      <c r="C33" s="13" t="s">
        <v>116</v>
      </c>
      <c r="D33" s="12" t="s">
        <v>62</v>
      </c>
      <c r="E33" s="12" t="s">
        <v>117</v>
      </c>
      <c r="F33" s="14" t="n">
        <v>371442.53</v>
      </c>
      <c r="G33" s="14" t="n">
        <v>315726.15</v>
      </c>
      <c r="H33" s="15" t="n">
        <f aca="false">G33/F33</f>
        <v>0.849999998653897</v>
      </c>
      <c r="I33" s="12" t="n">
        <v>97410</v>
      </c>
      <c r="J33" s="12" t="s">
        <v>118</v>
      </c>
      <c r="K33" s="13" t="s">
        <v>25</v>
      </c>
    </row>
    <row r="34" customFormat="false" ht="91.05" hidden="false" customHeight="true" outlineLevel="0" collapsed="false">
      <c r="A34" s="12" t="s">
        <v>114</v>
      </c>
      <c r="B34" s="13" t="s">
        <v>119</v>
      </c>
      <c r="C34" s="13" t="s">
        <v>120</v>
      </c>
      <c r="D34" s="12" t="s">
        <v>62</v>
      </c>
      <c r="E34" s="12" t="s">
        <v>99</v>
      </c>
      <c r="F34" s="14" t="n">
        <v>98610</v>
      </c>
      <c r="G34" s="14" t="n">
        <v>83818.5</v>
      </c>
      <c r="H34" s="15" t="n">
        <f aca="false">G34/F34</f>
        <v>0.85</v>
      </c>
      <c r="I34" s="12" t="n">
        <v>97410</v>
      </c>
      <c r="J34" s="12" t="s">
        <v>118</v>
      </c>
      <c r="K34" s="13" t="s">
        <v>25</v>
      </c>
    </row>
    <row r="35" customFormat="false" ht="107.1" hidden="false" customHeight="true" outlineLevel="0" collapsed="false">
      <c r="A35" s="12" t="s">
        <v>121</v>
      </c>
      <c r="B35" s="13" t="s">
        <v>122</v>
      </c>
      <c r="C35" s="13" t="s">
        <v>123</v>
      </c>
      <c r="D35" s="12" t="s">
        <v>124</v>
      </c>
      <c r="E35" s="12" t="s">
        <v>23</v>
      </c>
      <c r="F35" s="14" t="n">
        <v>197977.69</v>
      </c>
      <c r="G35" s="14" t="n">
        <v>168281.04</v>
      </c>
      <c r="H35" s="15" t="n">
        <f aca="false">G35/F35</f>
        <v>0.85000001767876</v>
      </c>
      <c r="I35" s="12" t="n">
        <v>97419</v>
      </c>
      <c r="J35" s="12" t="s">
        <v>125</v>
      </c>
      <c r="K35" s="13" t="s">
        <v>126</v>
      </c>
    </row>
    <row r="36" customFormat="false" ht="120.5" hidden="false" customHeight="true" outlineLevel="0" collapsed="false">
      <c r="A36" s="12" t="s">
        <v>127</v>
      </c>
      <c r="B36" s="13" t="s">
        <v>128</v>
      </c>
      <c r="C36" s="13" t="s">
        <v>129</v>
      </c>
      <c r="D36" s="12" t="s">
        <v>130</v>
      </c>
      <c r="E36" s="12" t="s">
        <v>16</v>
      </c>
      <c r="F36" s="14" t="n">
        <v>63907</v>
      </c>
      <c r="G36" s="14" t="n">
        <v>54320.95</v>
      </c>
      <c r="H36" s="15" t="n">
        <f aca="false">G36/F36</f>
        <v>0.85</v>
      </c>
      <c r="I36" s="12" t="n">
        <v>59003</v>
      </c>
      <c r="J36" s="12" t="s">
        <v>131</v>
      </c>
      <c r="K36" s="13" t="s">
        <v>132</v>
      </c>
    </row>
    <row r="37" customFormat="false" ht="120.5" hidden="false" customHeight="true" outlineLevel="0" collapsed="false">
      <c r="A37" s="12" t="s">
        <v>127</v>
      </c>
      <c r="B37" s="13" t="s">
        <v>133</v>
      </c>
      <c r="C37" s="13" t="s">
        <v>134</v>
      </c>
      <c r="D37" s="12" t="s">
        <v>135</v>
      </c>
      <c r="E37" s="12" t="s">
        <v>136</v>
      </c>
      <c r="F37" s="14" t="n">
        <v>137512.98</v>
      </c>
      <c r="G37" s="14" t="n">
        <v>116886.03</v>
      </c>
      <c r="H37" s="15" t="n">
        <f aca="false">G37/F37</f>
        <v>0.849999978183877</v>
      </c>
      <c r="I37" s="12" t="n">
        <v>59003</v>
      </c>
      <c r="J37" s="12" t="s">
        <v>131</v>
      </c>
      <c r="K37" s="13" t="s">
        <v>132</v>
      </c>
    </row>
    <row r="38" customFormat="false" ht="120.5" hidden="false" customHeight="true" outlineLevel="0" collapsed="false">
      <c r="A38" s="12" t="s">
        <v>137</v>
      </c>
      <c r="B38" s="13" t="s">
        <v>138</v>
      </c>
      <c r="C38" s="13" t="s">
        <v>139</v>
      </c>
      <c r="D38" s="12" t="s">
        <v>140</v>
      </c>
      <c r="E38" s="12" t="s">
        <v>141</v>
      </c>
      <c r="F38" s="14" t="n">
        <v>141477.11</v>
      </c>
      <c r="G38" s="14" t="n">
        <v>0</v>
      </c>
      <c r="H38" s="15" t="n">
        <f aca="false">G38/F38</f>
        <v>0</v>
      </c>
      <c r="I38" s="12" t="n">
        <v>97436</v>
      </c>
      <c r="J38" s="12" t="s">
        <v>142</v>
      </c>
      <c r="K38" s="13" t="s">
        <v>18</v>
      </c>
    </row>
    <row r="39" customFormat="false" ht="120.5" hidden="false" customHeight="true" outlineLevel="0" collapsed="false">
      <c r="A39" s="12" t="s">
        <v>137</v>
      </c>
      <c r="B39" s="13" t="s">
        <v>143</v>
      </c>
      <c r="C39" s="13" t="s">
        <v>144</v>
      </c>
      <c r="D39" s="12" t="s">
        <v>140</v>
      </c>
      <c r="E39" s="12" t="s">
        <v>141</v>
      </c>
      <c r="F39" s="14" t="n">
        <v>43613.47</v>
      </c>
      <c r="G39" s="14" t="n">
        <v>0</v>
      </c>
      <c r="H39" s="15" t="n">
        <f aca="false">G39/F39</f>
        <v>0</v>
      </c>
      <c r="I39" s="12" t="n">
        <v>97436</v>
      </c>
      <c r="J39" s="12" t="s">
        <v>142</v>
      </c>
      <c r="K39" s="13" t="s">
        <v>18</v>
      </c>
    </row>
    <row r="40" customFormat="false" ht="91.05" hidden="false" customHeight="true" outlineLevel="0" collapsed="false">
      <c r="A40" s="12" t="s">
        <v>137</v>
      </c>
      <c r="B40" s="13" t="s">
        <v>145</v>
      </c>
      <c r="C40" s="13" t="s">
        <v>146</v>
      </c>
      <c r="D40" s="12" t="s">
        <v>147</v>
      </c>
      <c r="E40" s="12" t="s">
        <v>43</v>
      </c>
      <c r="F40" s="14" t="n">
        <v>113268.31</v>
      </c>
      <c r="G40" s="14" t="n">
        <v>113268.31</v>
      </c>
      <c r="H40" s="15" t="n">
        <f aca="false">G40/F40</f>
        <v>1</v>
      </c>
      <c r="I40" s="12" t="n">
        <v>97436</v>
      </c>
      <c r="J40" s="12" t="s">
        <v>142</v>
      </c>
      <c r="K40" s="13" t="s">
        <v>18</v>
      </c>
    </row>
    <row r="41" customFormat="false" ht="183.9" hidden="false" customHeight="true" outlineLevel="0" collapsed="false">
      <c r="A41" s="12" t="s">
        <v>137</v>
      </c>
      <c r="B41" s="13" t="s">
        <v>148</v>
      </c>
      <c r="C41" s="13" t="s">
        <v>149</v>
      </c>
      <c r="D41" s="12" t="s">
        <v>147</v>
      </c>
      <c r="E41" s="12" t="s">
        <v>43</v>
      </c>
      <c r="F41" s="14" t="n">
        <v>95394.26</v>
      </c>
      <c r="G41" s="14" t="n">
        <v>95394.26</v>
      </c>
      <c r="H41" s="15" t="n">
        <f aca="false">G41/F41</f>
        <v>1</v>
      </c>
      <c r="I41" s="12" t="n">
        <v>97436</v>
      </c>
      <c r="J41" s="12" t="s">
        <v>142</v>
      </c>
      <c r="K41" s="13" t="s">
        <v>18</v>
      </c>
    </row>
    <row r="42" customFormat="false" ht="214.95" hidden="false" customHeight="true" outlineLevel="0" collapsed="false">
      <c r="A42" s="12" t="s">
        <v>137</v>
      </c>
      <c r="B42" s="13" t="s">
        <v>150</v>
      </c>
      <c r="C42" s="13" t="s">
        <v>151</v>
      </c>
      <c r="D42" s="12" t="s">
        <v>56</v>
      </c>
      <c r="E42" s="12" t="s">
        <v>57</v>
      </c>
      <c r="F42" s="14" t="n">
        <v>235816.92</v>
      </c>
      <c r="G42" s="14" t="n">
        <v>200444.38</v>
      </c>
      <c r="H42" s="15" t="n">
        <f aca="false">G42/F42</f>
        <v>0.849999991518844</v>
      </c>
      <c r="I42" s="12" t="n">
        <v>97436</v>
      </c>
      <c r="J42" s="12" t="s">
        <v>142</v>
      </c>
      <c r="K42" s="13" t="s">
        <v>18</v>
      </c>
    </row>
    <row r="43" customFormat="false" ht="43.5" hidden="false" customHeight="true" outlineLevel="0" collapsed="false">
      <c r="A43" s="12" t="s">
        <v>137</v>
      </c>
      <c r="B43" s="13" t="s">
        <v>152</v>
      </c>
      <c r="C43" s="13" t="s">
        <v>153</v>
      </c>
      <c r="D43" s="12" t="s">
        <v>56</v>
      </c>
      <c r="E43" s="12" t="s">
        <v>57</v>
      </c>
      <c r="F43" s="14" t="n">
        <v>124232.58</v>
      </c>
      <c r="G43" s="14" t="n">
        <v>105597.69</v>
      </c>
      <c r="H43" s="15" t="n">
        <f aca="false">G43/F43</f>
        <v>0.849999975851745</v>
      </c>
      <c r="I43" s="12" t="n">
        <v>97436</v>
      </c>
      <c r="J43" s="12" t="s">
        <v>142</v>
      </c>
      <c r="K43" s="13" t="s">
        <v>18</v>
      </c>
    </row>
    <row r="44" customFormat="false" ht="201.65" hidden="false" customHeight="true" outlineLevel="0" collapsed="false">
      <c r="A44" s="12" t="s">
        <v>137</v>
      </c>
      <c r="B44" s="13" t="s">
        <v>154</v>
      </c>
      <c r="C44" s="13" t="s">
        <v>155</v>
      </c>
      <c r="D44" s="12" t="s">
        <v>156</v>
      </c>
      <c r="E44" s="12" t="s">
        <v>157</v>
      </c>
      <c r="F44" s="14" t="n">
        <v>261295.03</v>
      </c>
      <c r="G44" s="14" t="n">
        <v>261295.03</v>
      </c>
      <c r="H44" s="15" t="n">
        <f aca="false">G44/F44</f>
        <v>1</v>
      </c>
      <c r="I44" s="12" t="n">
        <v>97436</v>
      </c>
      <c r="J44" s="12" t="s">
        <v>142</v>
      </c>
      <c r="K44" s="13" t="s">
        <v>18</v>
      </c>
    </row>
    <row r="45" customFormat="false" ht="38.2" hidden="false" customHeight="true" outlineLevel="0" collapsed="false">
      <c r="A45" s="12" t="s">
        <v>137</v>
      </c>
      <c r="B45" s="13" t="s">
        <v>158</v>
      </c>
      <c r="C45" s="13" t="s">
        <v>159</v>
      </c>
      <c r="D45" s="12" t="s">
        <v>156</v>
      </c>
      <c r="E45" s="12" t="s">
        <v>157</v>
      </c>
      <c r="F45" s="14" t="n">
        <v>178225.47</v>
      </c>
      <c r="G45" s="14" t="n">
        <v>151491.65</v>
      </c>
      <c r="H45" s="15" t="n">
        <f aca="false">G45/F45</f>
        <v>0.850000002805435</v>
      </c>
      <c r="I45" s="12" t="n">
        <v>97436</v>
      </c>
      <c r="J45" s="12" t="s">
        <v>142</v>
      </c>
      <c r="K45" s="13" t="s">
        <v>18</v>
      </c>
    </row>
    <row r="46" customFormat="false" ht="38.2" hidden="false" customHeight="true" outlineLevel="0" collapsed="false">
      <c r="A46" s="12" t="s">
        <v>137</v>
      </c>
      <c r="B46" s="13" t="s">
        <v>160</v>
      </c>
      <c r="C46" s="13" t="s">
        <v>161</v>
      </c>
      <c r="D46" s="12" t="s">
        <v>162</v>
      </c>
      <c r="E46" s="12" t="s">
        <v>23</v>
      </c>
      <c r="F46" s="14" t="n">
        <v>271121.01</v>
      </c>
      <c r="G46" s="14" t="n">
        <v>230452.86</v>
      </c>
      <c r="H46" s="15" t="n">
        <f aca="false">G46/F46</f>
        <v>0.850000005532585</v>
      </c>
      <c r="I46" s="12" t="n">
        <v>97436</v>
      </c>
      <c r="J46" s="12" t="s">
        <v>142</v>
      </c>
      <c r="K46" s="13" t="s">
        <v>18</v>
      </c>
    </row>
    <row r="47" customFormat="false" ht="156.35" hidden="false" customHeight="true" outlineLevel="0" collapsed="false">
      <c r="A47" s="12" t="s">
        <v>137</v>
      </c>
      <c r="B47" s="13" t="s">
        <v>163</v>
      </c>
      <c r="C47" s="13" t="s">
        <v>164</v>
      </c>
      <c r="D47" s="12" t="s">
        <v>162</v>
      </c>
      <c r="E47" s="12" t="s">
        <v>23</v>
      </c>
      <c r="F47" s="14" t="n">
        <v>216058.15</v>
      </c>
      <c r="G47" s="14" t="n">
        <v>183649.43</v>
      </c>
      <c r="H47" s="15" t="n">
        <f aca="false">G47/F47</f>
        <v>0.850000011570959</v>
      </c>
      <c r="I47" s="12" t="n">
        <v>97436</v>
      </c>
      <c r="J47" s="12" t="s">
        <v>142</v>
      </c>
      <c r="K47" s="13" t="s">
        <v>18</v>
      </c>
    </row>
    <row r="48" customFormat="false" ht="214.1" hidden="false" customHeight="true" outlineLevel="0" collapsed="false">
      <c r="A48" s="12" t="s">
        <v>137</v>
      </c>
      <c r="B48" s="13" t="s">
        <v>165</v>
      </c>
      <c r="C48" s="13" t="s">
        <v>166</v>
      </c>
      <c r="D48" s="12" t="s">
        <v>167</v>
      </c>
      <c r="E48" s="12" t="s">
        <v>168</v>
      </c>
      <c r="F48" s="14" t="n">
        <v>346956.98</v>
      </c>
      <c r="G48" s="14" t="n">
        <v>294913.43</v>
      </c>
      <c r="H48" s="15" t="n">
        <f aca="false">G48/F48</f>
        <v>0.849999991353395</v>
      </c>
      <c r="I48" s="12" t="n">
        <v>97436</v>
      </c>
      <c r="J48" s="12" t="s">
        <v>142</v>
      </c>
      <c r="K48" s="13" t="s">
        <v>18</v>
      </c>
    </row>
    <row r="49" customFormat="false" ht="136.8" hidden="false" customHeight="true" outlineLevel="0" collapsed="false">
      <c r="A49" s="12" t="s">
        <v>137</v>
      </c>
      <c r="B49" s="13" t="s">
        <v>169</v>
      </c>
      <c r="C49" s="13" t="s">
        <v>170</v>
      </c>
      <c r="D49" s="12" t="s">
        <v>167</v>
      </c>
      <c r="E49" s="12" t="s">
        <v>168</v>
      </c>
      <c r="F49" s="14" t="n">
        <v>159826.15</v>
      </c>
      <c r="G49" s="14" t="n">
        <v>135852.23</v>
      </c>
      <c r="H49" s="15" t="n">
        <f aca="false">G49/F49</f>
        <v>0.850000015641996</v>
      </c>
      <c r="I49" s="12" t="n">
        <v>97436</v>
      </c>
      <c r="J49" s="12" t="s">
        <v>142</v>
      </c>
      <c r="K49" s="13" t="s">
        <v>18</v>
      </c>
    </row>
    <row r="50" customFormat="false" ht="135.9" hidden="false" customHeight="true" outlineLevel="0" collapsed="false">
      <c r="A50" s="12" t="s">
        <v>171</v>
      </c>
      <c r="B50" s="13" t="s">
        <v>172</v>
      </c>
      <c r="C50" s="13" t="s">
        <v>173</v>
      </c>
      <c r="D50" s="12" t="s">
        <v>174</v>
      </c>
      <c r="E50" s="12" t="s">
        <v>105</v>
      </c>
      <c r="F50" s="14" t="n">
        <v>242582.64</v>
      </c>
      <c r="G50" s="14" t="n">
        <v>206195.24</v>
      </c>
      <c r="H50" s="15" t="n">
        <f aca="false">G50/F50</f>
        <v>0.849999983510774</v>
      </c>
      <c r="I50" s="12" t="n">
        <v>97436</v>
      </c>
      <c r="J50" s="12" t="s">
        <v>175</v>
      </c>
      <c r="K50" s="13" t="s">
        <v>25</v>
      </c>
    </row>
    <row r="51" customFormat="false" ht="91.5" hidden="false" customHeight="true" outlineLevel="0" collapsed="false">
      <c r="A51" s="12" t="s">
        <v>176</v>
      </c>
      <c r="B51" s="13" t="s">
        <v>177</v>
      </c>
      <c r="C51" s="13" t="s">
        <v>178</v>
      </c>
      <c r="D51" s="12" t="s">
        <v>56</v>
      </c>
      <c r="E51" s="12" t="s">
        <v>136</v>
      </c>
      <c r="F51" s="14" t="n">
        <v>124073.8</v>
      </c>
      <c r="G51" s="14" t="n">
        <v>105462.73</v>
      </c>
      <c r="H51" s="15" t="n">
        <f aca="false">G51/F51</f>
        <v>0.85</v>
      </c>
      <c r="I51" s="12" t="n">
        <v>97430</v>
      </c>
      <c r="J51" s="12" t="s">
        <v>179</v>
      </c>
      <c r="K51" s="13" t="s">
        <v>32</v>
      </c>
    </row>
    <row r="52" customFormat="false" ht="90.6" hidden="false" customHeight="true" outlineLevel="0" collapsed="false">
      <c r="A52" s="12" t="s">
        <v>176</v>
      </c>
      <c r="B52" s="13" t="s">
        <v>180</v>
      </c>
      <c r="C52" s="13" t="s">
        <v>181</v>
      </c>
      <c r="D52" s="12" t="s">
        <v>156</v>
      </c>
      <c r="E52" s="12" t="s">
        <v>182</v>
      </c>
      <c r="F52" s="14" t="n">
        <v>149854</v>
      </c>
      <c r="G52" s="14" t="n">
        <v>127375.9</v>
      </c>
      <c r="H52" s="15" t="n">
        <f aca="false">G52/F52</f>
        <v>0.85</v>
      </c>
      <c r="I52" s="12" t="n">
        <v>97430</v>
      </c>
      <c r="J52" s="12" t="s">
        <v>179</v>
      </c>
      <c r="K52" s="13" t="s">
        <v>32</v>
      </c>
    </row>
    <row r="53" customFormat="false" ht="181.2" hidden="false" customHeight="true" outlineLevel="0" collapsed="false">
      <c r="A53" s="12" t="s">
        <v>176</v>
      </c>
      <c r="B53" s="13" t="s">
        <v>183</v>
      </c>
      <c r="C53" s="13" t="s">
        <v>184</v>
      </c>
      <c r="D53" s="12" t="s">
        <v>62</v>
      </c>
      <c r="E53" s="12" t="s">
        <v>185</v>
      </c>
      <c r="F53" s="14" t="n">
        <v>206426</v>
      </c>
      <c r="G53" s="14" t="n">
        <v>175462.1</v>
      </c>
      <c r="H53" s="15" t="n">
        <f aca="false">G53/F53</f>
        <v>0.85</v>
      </c>
      <c r="I53" s="12" t="n">
        <v>97430</v>
      </c>
      <c r="J53" s="12" t="s">
        <v>179</v>
      </c>
      <c r="K53" s="13" t="s">
        <v>32</v>
      </c>
    </row>
    <row r="54" customFormat="false" ht="183" hidden="false" customHeight="true" outlineLevel="0" collapsed="false">
      <c r="A54" s="12" t="s">
        <v>176</v>
      </c>
      <c r="B54" s="13" t="s">
        <v>186</v>
      </c>
      <c r="C54" s="13" t="s">
        <v>187</v>
      </c>
      <c r="D54" s="12" t="s">
        <v>188</v>
      </c>
      <c r="E54" s="12" t="s">
        <v>189</v>
      </c>
      <c r="F54" s="14" t="n">
        <v>69423</v>
      </c>
      <c r="G54" s="14" t="n">
        <v>59009.55</v>
      </c>
      <c r="H54" s="15" t="n">
        <f aca="false">G54/F54</f>
        <v>0.85</v>
      </c>
      <c r="I54" s="12" t="n">
        <v>97430</v>
      </c>
      <c r="J54" s="12" t="s">
        <v>179</v>
      </c>
      <c r="K54" s="13" t="s">
        <v>32</v>
      </c>
    </row>
    <row r="55" customFormat="false" ht="99.1" hidden="false" customHeight="true" outlineLevel="0" collapsed="false">
      <c r="A55" s="12" t="s">
        <v>176</v>
      </c>
      <c r="B55" s="13" t="s">
        <v>190</v>
      </c>
      <c r="C55" s="13" t="s">
        <v>191</v>
      </c>
      <c r="D55" s="12" t="s">
        <v>62</v>
      </c>
      <c r="E55" s="12" t="s">
        <v>192</v>
      </c>
      <c r="F55" s="14" t="n">
        <v>96586</v>
      </c>
      <c r="G55" s="14" t="n">
        <v>82098.1</v>
      </c>
      <c r="H55" s="15" t="n">
        <f aca="false">G55/F55</f>
        <v>0.85</v>
      </c>
      <c r="I55" s="12" t="n">
        <v>97430</v>
      </c>
      <c r="J55" s="12" t="s">
        <v>179</v>
      </c>
      <c r="K55" s="13" t="s">
        <v>32</v>
      </c>
    </row>
    <row r="56" customFormat="false" ht="52.4" hidden="false" customHeight="true" outlineLevel="0" collapsed="false">
      <c r="A56" s="12" t="s">
        <v>176</v>
      </c>
      <c r="B56" s="13" t="s">
        <v>193</v>
      </c>
      <c r="C56" s="13" t="s">
        <v>191</v>
      </c>
      <c r="D56" s="12" t="s">
        <v>194</v>
      </c>
      <c r="E56" s="12" t="s">
        <v>195</v>
      </c>
      <c r="F56" s="14" t="n">
        <v>121828</v>
      </c>
      <c r="G56" s="14" t="n">
        <v>0</v>
      </c>
      <c r="H56" s="15" t="n">
        <f aca="false">G56/F56</f>
        <v>0</v>
      </c>
      <c r="I56" s="12" t="n">
        <v>97430</v>
      </c>
      <c r="J56" s="12" t="s">
        <v>179</v>
      </c>
      <c r="K56" s="13" t="s">
        <v>32</v>
      </c>
    </row>
    <row r="57" customFormat="false" ht="110.15" hidden="false" customHeight="true" outlineLevel="0" collapsed="false">
      <c r="A57" s="12" t="s">
        <v>196</v>
      </c>
      <c r="B57" s="13" t="s">
        <v>197</v>
      </c>
      <c r="C57" s="13" t="s">
        <v>198</v>
      </c>
      <c r="D57" s="12" t="s">
        <v>199</v>
      </c>
      <c r="E57" s="12" t="s">
        <v>200</v>
      </c>
      <c r="F57" s="14" t="n">
        <v>34507</v>
      </c>
      <c r="G57" s="14" t="n">
        <v>34507</v>
      </c>
      <c r="H57" s="15" t="n">
        <f aca="false">G57/F57</f>
        <v>1</v>
      </c>
      <c r="I57" s="12" t="n">
        <v>97404</v>
      </c>
      <c r="J57" s="12" t="s">
        <v>201</v>
      </c>
      <c r="K57" s="13" t="s">
        <v>18</v>
      </c>
    </row>
    <row r="58" customFormat="false" ht="189.2" hidden="false" customHeight="true" outlineLevel="0" collapsed="false">
      <c r="A58" s="12" t="s">
        <v>196</v>
      </c>
      <c r="B58" s="13" t="s">
        <v>202</v>
      </c>
      <c r="C58" s="13" t="s">
        <v>203</v>
      </c>
      <c r="D58" s="12" t="s">
        <v>199</v>
      </c>
      <c r="E58" s="12" t="s">
        <v>200</v>
      </c>
      <c r="F58" s="14" t="n">
        <v>144068</v>
      </c>
      <c r="G58" s="14" t="n">
        <v>144068</v>
      </c>
      <c r="H58" s="15" t="n">
        <f aca="false">G58/F58</f>
        <v>1</v>
      </c>
      <c r="I58" s="12" t="n">
        <v>97404</v>
      </c>
      <c r="J58" s="12" t="s">
        <v>201</v>
      </c>
      <c r="K58" s="13" t="s">
        <v>18</v>
      </c>
    </row>
    <row r="59" customFormat="false" ht="118.75" hidden="false" customHeight="true" outlineLevel="0" collapsed="false">
      <c r="A59" s="12" t="s">
        <v>196</v>
      </c>
      <c r="B59" s="13" t="s">
        <v>204</v>
      </c>
      <c r="C59" s="13" t="s">
        <v>205</v>
      </c>
      <c r="D59" s="12" t="s">
        <v>206</v>
      </c>
      <c r="E59" s="12" t="s">
        <v>207</v>
      </c>
      <c r="F59" s="14" t="n">
        <v>88335.18</v>
      </c>
      <c r="G59" s="14" t="n">
        <v>75084.9</v>
      </c>
      <c r="H59" s="15" t="n">
        <f aca="false">G59/F59</f>
        <v>0.849999966038446</v>
      </c>
      <c r="I59" s="12" t="n">
        <v>97404</v>
      </c>
      <c r="J59" s="12" t="s">
        <v>201</v>
      </c>
      <c r="K59" s="13" t="s">
        <v>18</v>
      </c>
    </row>
    <row r="60" customFormat="false" ht="93.25" hidden="false" customHeight="true" outlineLevel="0" collapsed="false">
      <c r="A60" s="12" t="s">
        <v>196</v>
      </c>
      <c r="B60" s="13" t="s">
        <v>208</v>
      </c>
      <c r="C60" s="13" t="s">
        <v>205</v>
      </c>
      <c r="D60" s="12" t="s">
        <v>206</v>
      </c>
      <c r="E60" s="12" t="s">
        <v>207</v>
      </c>
      <c r="F60" s="14" t="n">
        <v>19970.89</v>
      </c>
      <c r="G60" s="14" t="n">
        <v>16975.26</v>
      </c>
      <c r="H60" s="15" t="n">
        <f aca="false">G60/F60</f>
        <v>0.850000175255084</v>
      </c>
      <c r="I60" s="12" t="n">
        <v>97404</v>
      </c>
      <c r="J60" s="12" t="s">
        <v>201</v>
      </c>
      <c r="K60" s="13" t="s">
        <v>18</v>
      </c>
    </row>
    <row r="61" customFormat="false" ht="61.3" hidden="false" customHeight="true" outlineLevel="0" collapsed="false">
      <c r="A61" s="12" t="s">
        <v>196</v>
      </c>
      <c r="B61" s="13" t="s">
        <v>209</v>
      </c>
      <c r="C61" s="13" t="s">
        <v>210</v>
      </c>
      <c r="D61" s="12" t="s">
        <v>206</v>
      </c>
      <c r="E61" s="12" t="s">
        <v>207</v>
      </c>
      <c r="F61" s="14" t="n">
        <v>18991.85</v>
      </c>
      <c r="G61" s="14" t="n">
        <v>16143.07</v>
      </c>
      <c r="H61" s="15" t="n">
        <f aca="false">G61/F61</f>
        <v>0.849999868364588</v>
      </c>
      <c r="I61" s="12" t="n">
        <v>97404</v>
      </c>
      <c r="J61" s="12" t="s">
        <v>201</v>
      </c>
      <c r="K61" s="13" t="s">
        <v>18</v>
      </c>
    </row>
    <row r="62" customFormat="false" ht="190.1" hidden="false" customHeight="true" outlineLevel="0" collapsed="false">
      <c r="A62" s="12" t="s">
        <v>196</v>
      </c>
      <c r="B62" s="13" t="s">
        <v>211</v>
      </c>
      <c r="C62" s="13" t="s">
        <v>210</v>
      </c>
      <c r="D62" s="12" t="s">
        <v>206</v>
      </c>
      <c r="E62" s="12" t="s">
        <v>207</v>
      </c>
      <c r="F62" s="14" t="n">
        <v>75967.4</v>
      </c>
      <c r="G62" s="14" t="n">
        <v>64572.29</v>
      </c>
      <c r="H62" s="15" t="n">
        <f aca="false">G62/F62</f>
        <v>0.85</v>
      </c>
      <c r="I62" s="12" t="n">
        <v>97404</v>
      </c>
      <c r="J62" s="12" t="s">
        <v>201</v>
      </c>
      <c r="K62" s="13" t="s">
        <v>18</v>
      </c>
    </row>
    <row r="63" customFormat="false" ht="73.2" hidden="false" customHeight="true" outlineLevel="0" collapsed="false">
      <c r="A63" s="12" t="s">
        <v>196</v>
      </c>
      <c r="B63" s="13" t="s">
        <v>212</v>
      </c>
      <c r="C63" s="13" t="s">
        <v>213</v>
      </c>
      <c r="D63" s="12" t="s">
        <v>214</v>
      </c>
      <c r="E63" s="12" t="s">
        <v>23</v>
      </c>
      <c r="F63" s="14" t="n">
        <v>31512.71</v>
      </c>
      <c r="G63" s="14" t="n">
        <v>26785.8</v>
      </c>
      <c r="H63" s="15" t="n">
        <f aca="false">G63/F63</f>
        <v>0.849999888933703</v>
      </c>
      <c r="I63" s="12" t="n">
        <v>97404</v>
      </c>
      <c r="J63" s="12" t="s">
        <v>201</v>
      </c>
      <c r="K63" s="13" t="s">
        <v>18</v>
      </c>
    </row>
    <row r="64" customFormat="false" ht="128.55" hidden="false" customHeight="true" outlineLevel="0" collapsed="false">
      <c r="A64" s="12" t="s">
        <v>196</v>
      </c>
      <c r="B64" s="13" t="s">
        <v>215</v>
      </c>
      <c r="C64" s="13" t="s">
        <v>216</v>
      </c>
      <c r="D64" s="12" t="s">
        <v>214</v>
      </c>
      <c r="E64" s="12" t="s">
        <v>23</v>
      </c>
      <c r="F64" s="14" t="n">
        <v>263091.13</v>
      </c>
      <c r="G64" s="14" t="n">
        <v>223627.46</v>
      </c>
      <c r="H64" s="15" t="n">
        <f aca="false">G64/F64</f>
        <v>0.849999998099518</v>
      </c>
      <c r="I64" s="12" t="n">
        <v>97404</v>
      </c>
      <c r="J64" s="12" t="s">
        <v>201</v>
      </c>
      <c r="K64" s="13" t="s">
        <v>18</v>
      </c>
    </row>
    <row r="65" customFormat="false" ht="175.9" hidden="false" customHeight="true" outlineLevel="0" collapsed="false">
      <c r="A65" s="12" t="s">
        <v>196</v>
      </c>
      <c r="B65" s="13" t="s">
        <v>217</v>
      </c>
      <c r="C65" s="13" t="s">
        <v>218</v>
      </c>
      <c r="D65" s="12" t="s">
        <v>84</v>
      </c>
      <c r="E65" s="12" t="s">
        <v>219</v>
      </c>
      <c r="F65" s="14" t="n">
        <v>44681.68</v>
      </c>
      <c r="G65" s="14" t="n">
        <v>37979.43</v>
      </c>
      <c r="H65" s="15" t="n">
        <f aca="false">G65/F65</f>
        <v>0.850000044761074</v>
      </c>
      <c r="I65" s="12" t="n">
        <v>97404</v>
      </c>
      <c r="J65" s="12" t="s">
        <v>201</v>
      </c>
      <c r="K65" s="13" t="s">
        <v>18</v>
      </c>
    </row>
    <row r="66" customFormat="false" ht="175.9" hidden="false" customHeight="true" outlineLevel="0" collapsed="false">
      <c r="A66" s="12" t="s">
        <v>196</v>
      </c>
      <c r="B66" s="13" t="s">
        <v>220</v>
      </c>
      <c r="C66" s="13" t="s">
        <v>221</v>
      </c>
      <c r="D66" s="12" t="s">
        <v>84</v>
      </c>
      <c r="E66" s="12" t="s">
        <v>219</v>
      </c>
      <c r="F66" s="14" t="n">
        <v>178726.72</v>
      </c>
      <c r="G66" s="14" t="n">
        <v>151917.71</v>
      </c>
      <c r="H66" s="15" t="n">
        <f aca="false">G66/F66</f>
        <v>0.849999988809731</v>
      </c>
      <c r="I66" s="12" t="n">
        <v>97404</v>
      </c>
      <c r="J66" s="12" t="s">
        <v>201</v>
      </c>
      <c r="K66" s="13" t="s">
        <v>18</v>
      </c>
    </row>
    <row r="67" s="16" customFormat="true" ht="164.35" hidden="false" customHeight="true" outlineLevel="0" collapsed="false">
      <c r="A67" s="12" t="s">
        <v>222</v>
      </c>
      <c r="B67" s="13" t="s">
        <v>223</v>
      </c>
      <c r="C67" s="13" t="s">
        <v>224</v>
      </c>
      <c r="D67" s="12" t="s">
        <v>225</v>
      </c>
      <c r="E67" s="12" t="s">
        <v>226</v>
      </c>
      <c r="F67" s="14" t="n">
        <v>31454.41</v>
      </c>
      <c r="G67" s="14" t="n">
        <v>31454.41</v>
      </c>
      <c r="H67" s="15" t="n">
        <f aca="false">G67/F67</f>
        <v>1</v>
      </c>
      <c r="I67" s="12" t="n">
        <v>97491</v>
      </c>
      <c r="J67" s="12" t="s">
        <v>227</v>
      </c>
      <c r="K67" s="13" t="s">
        <v>18</v>
      </c>
      <c r="AHB67" s="17"/>
      <c r="AHC67" s="17"/>
      <c r="AHD67" s="17"/>
      <c r="AHE67" s="17"/>
      <c r="AHF67" s="17"/>
      <c r="AHG67" s="17"/>
      <c r="AHH67" s="17"/>
      <c r="AHI67" s="17"/>
      <c r="AHJ67" s="17"/>
      <c r="AHK67" s="17"/>
      <c r="AHL67" s="17"/>
      <c r="AHM67" s="17"/>
      <c r="AHN67" s="17"/>
      <c r="AHO67" s="17"/>
      <c r="AHP67" s="17"/>
      <c r="AHQ67" s="17"/>
      <c r="AHR67" s="17"/>
      <c r="AHS67" s="17"/>
      <c r="AHT67" s="17"/>
      <c r="AHU67" s="17"/>
      <c r="AHV67" s="17"/>
      <c r="AHW67" s="17"/>
      <c r="AHX67" s="17"/>
      <c r="AHY67" s="17"/>
      <c r="AHZ67" s="17"/>
      <c r="AIA67" s="17"/>
      <c r="AIB67" s="17"/>
      <c r="AIC67" s="17"/>
      <c r="AID67" s="17"/>
      <c r="AIE67" s="17"/>
      <c r="AIF67" s="17"/>
      <c r="AIG67" s="17"/>
      <c r="AIH67" s="17"/>
      <c r="AII67" s="17"/>
      <c r="AIJ67" s="17"/>
      <c r="AIK67" s="17"/>
      <c r="AIL67" s="17"/>
      <c r="AIM67" s="17"/>
      <c r="AIN67" s="17"/>
      <c r="AIO67" s="17"/>
      <c r="AIP67" s="17"/>
      <c r="AIQ67" s="17"/>
      <c r="AIR67" s="17"/>
      <c r="AIS67" s="17"/>
      <c r="AIT67" s="17"/>
      <c r="AIU67" s="17"/>
      <c r="AIV67" s="17"/>
      <c r="AIW67" s="17"/>
      <c r="AIX67" s="17"/>
      <c r="AIY67" s="17"/>
      <c r="AIZ67" s="17"/>
      <c r="AJA67" s="17"/>
      <c r="AJB67" s="17"/>
      <c r="AJC67" s="17"/>
      <c r="AJD67" s="17"/>
      <c r="AJE67" s="17"/>
      <c r="AJF67" s="17"/>
      <c r="AJG67" s="17"/>
      <c r="AJH67" s="17"/>
      <c r="AJI67" s="17"/>
      <c r="AJJ67" s="17"/>
      <c r="AJK67" s="17"/>
      <c r="AJL67" s="17"/>
      <c r="AJM67" s="17"/>
      <c r="AJN67" s="17"/>
      <c r="AJO67" s="17"/>
      <c r="AJP67" s="17"/>
      <c r="AJQ67" s="17"/>
      <c r="AJR67" s="17"/>
      <c r="AJS67" s="17"/>
      <c r="AJT67" s="17"/>
      <c r="AJU67" s="17"/>
      <c r="AJV67" s="17"/>
      <c r="AJW67" s="17"/>
      <c r="AJX67" s="17"/>
      <c r="AJY67" s="17"/>
      <c r="AJZ67" s="17"/>
      <c r="AKA67" s="17"/>
      <c r="AKB67" s="17"/>
      <c r="AKC67" s="17"/>
      <c r="AKD67" s="17"/>
      <c r="AKE67" s="17"/>
      <c r="AKF67" s="17"/>
      <c r="AKG67" s="17"/>
      <c r="AKH67" s="17"/>
      <c r="AKI67" s="17"/>
      <c r="AKJ67" s="17"/>
      <c r="AKK67" s="17"/>
      <c r="AKL67" s="17"/>
      <c r="AKM67" s="17"/>
      <c r="AKN67" s="17"/>
      <c r="AKO67" s="17"/>
      <c r="AKP67" s="17"/>
      <c r="AKQ67" s="17"/>
      <c r="AKR67" s="17"/>
      <c r="AKS67" s="17"/>
      <c r="AKT67" s="17"/>
      <c r="AKU67" s="17"/>
      <c r="AKV67" s="17"/>
      <c r="AKW67" s="17"/>
      <c r="AKX67" s="17"/>
      <c r="AKY67" s="17"/>
      <c r="AKZ67" s="17"/>
      <c r="ALA67" s="17"/>
      <c r="ALB67" s="17"/>
      <c r="ALC67" s="17"/>
      <c r="ALD67" s="17"/>
      <c r="ALE67" s="17"/>
      <c r="ALF67" s="17"/>
      <c r="ALG67" s="17"/>
      <c r="ALH67" s="17"/>
      <c r="ALI67" s="17"/>
      <c r="ALJ67" s="17"/>
      <c r="ALK67" s="17"/>
      <c r="ALL67" s="17"/>
      <c r="ALM67" s="17"/>
      <c r="ALN67" s="17"/>
      <c r="ALO67" s="17"/>
      <c r="ALP67" s="17"/>
      <c r="ALQ67" s="17"/>
      <c r="ALR67" s="17"/>
      <c r="ALS67" s="17"/>
      <c r="ALT67" s="17"/>
      <c r="ALU67" s="17"/>
      <c r="ALV67" s="17"/>
      <c r="ALW67" s="17"/>
      <c r="ALX67" s="17"/>
      <c r="ALY67" s="17"/>
      <c r="ALZ67" s="17"/>
      <c r="AMA67" s="17"/>
      <c r="AMB67" s="17"/>
      <c r="AMC67" s="17"/>
      <c r="AMD67" s="17"/>
      <c r="AME67" s="17"/>
      <c r="AMF67" s="17"/>
      <c r="AMG67" s="17"/>
      <c r="AMH67" s="17"/>
      <c r="AMI67" s="17"/>
      <c r="AMJ67" s="17"/>
    </row>
    <row r="68" customFormat="false" ht="154.55" hidden="false" customHeight="true" outlineLevel="0" collapsed="false">
      <c r="A68" s="12" t="s">
        <v>222</v>
      </c>
      <c r="B68" s="13" t="s">
        <v>228</v>
      </c>
      <c r="C68" s="13" t="s">
        <v>229</v>
      </c>
      <c r="D68" s="12" t="s">
        <v>36</v>
      </c>
      <c r="E68" s="12" t="s">
        <v>136</v>
      </c>
      <c r="F68" s="14" t="n">
        <v>42974.93</v>
      </c>
      <c r="G68" s="14" t="n">
        <v>36528.69</v>
      </c>
      <c r="H68" s="15" t="n">
        <f aca="false">G68/F68</f>
        <v>0.84999998836531</v>
      </c>
      <c r="I68" s="12" t="n">
        <v>97491</v>
      </c>
      <c r="J68" s="12" t="s">
        <v>227</v>
      </c>
      <c r="K68" s="13" t="s">
        <v>25</v>
      </c>
    </row>
    <row r="69" customFormat="false" ht="50.6" hidden="false" customHeight="true" outlineLevel="0" collapsed="false">
      <c r="A69" s="12" t="s">
        <v>230</v>
      </c>
      <c r="B69" s="13" t="s">
        <v>231</v>
      </c>
      <c r="C69" s="13" t="s">
        <v>232</v>
      </c>
      <c r="D69" s="12" t="s">
        <v>199</v>
      </c>
      <c r="E69" s="12" t="s">
        <v>43</v>
      </c>
      <c r="F69" s="14" t="n">
        <v>446508.85</v>
      </c>
      <c r="G69" s="14" t="n">
        <v>379532.52</v>
      </c>
      <c r="H69" s="15" t="n">
        <f aca="false">G69/F69</f>
        <v>0.849999994401007</v>
      </c>
      <c r="I69" s="12" t="n">
        <v>97405</v>
      </c>
      <c r="J69" s="12" t="s">
        <v>233</v>
      </c>
      <c r="K69" s="13" t="s">
        <v>32</v>
      </c>
    </row>
    <row r="70" customFormat="false" ht="46.15" hidden="false" customHeight="true" outlineLevel="0" collapsed="false">
      <c r="A70" s="12" t="s">
        <v>230</v>
      </c>
      <c r="B70" s="13" t="s">
        <v>234</v>
      </c>
      <c r="C70" s="13" t="s">
        <v>235</v>
      </c>
      <c r="D70" s="12" t="s">
        <v>236</v>
      </c>
      <c r="E70" s="12" t="s">
        <v>57</v>
      </c>
      <c r="F70" s="14" t="n">
        <v>253365</v>
      </c>
      <c r="G70" s="14" t="n">
        <v>215360.25</v>
      </c>
      <c r="H70" s="15" t="n">
        <f aca="false">G70/F70</f>
        <v>0.85</v>
      </c>
      <c r="I70" s="12" t="n">
        <v>97405</v>
      </c>
      <c r="J70" s="12" t="s">
        <v>233</v>
      </c>
      <c r="K70" s="13" t="s">
        <v>32</v>
      </c>
    </row>
    <row r="71" customFormat="false" ht="46.15" hidden="false" customHeight="true" outlineLevel="0" collapsed="false">
      <c r="A71" s="12" t="s">
        <v>230</v>
      </c>
      <c r="B71" s="13" t="s">
        <v>237</v>
      </c>
      <c r="C71" s="13" t="s">
        <v>238</v>
      </c>
      <c r="D71" s="12" t="s">
        <v>62</v>
      </c>
      <c r="E71" s="12" t="s">
        <v>239</v>
      </c>
      <c r="F71" s="14" t="n">
        <v>216090.19</v>
      </c>
      <c r="G71" s="14" t="n">
        <v>183676.66</v>
      </c>
      <c r="H71" s="15" t="n">
        <f aca="false">G71/F71</f>
        <v>0.849999993058454</v>
      </c>
      <c r="I71" s="12" t="n">
        <v>97405</v>
      </c>
      <c r="J71" s="12" t="s">
        <v>233</v>
      </c>
      <c r="K71" s="13" t="s">
        <v>32</v>
      </c>
    </row>
    <row r="72" customFormat="false" ht="46.15" hidden="false" customHeight="true" outlineLevel="0" collapsed="false">
      <c r="A72" s="12" t="s">
        <v>230</v>
      </c>
      <c r="B72" s="13" t="s">
        <v>240</v>
      </c>
      <c r="C72" s="13" t="s">
        <v>241</v>
      </c>
      <c r="D72" s="12" t="s">
        <v>242</v>
      </c>
      <c r="E72" s="12" t="s">
        <v>243</v>
      </c>
      <c r="F72" s="14" t="n">
        <v>599577.91</v>
      </c>
      <c r="G72" s="14" t="n">
        <v>509641.22</v>
      </c>
      <c r="H72" s="15" t="n">
        <f aca="false">G72/F72</f>
        <v>0.84999999416256</v>
      </c>
      <c r="I72" s="12" t="n">
        <v>97405</v>
      </c>
      <c r="J72" s="12" t="s">
        <v>233</v>
      </c>
      <c r="K72" s="13" t="s">
        <v>244</v>
      </c>
    </row>
    <row r="73" customFormat="false" ht="47.05" hidden="false" customHeight="true" outlineLevel="0" collapsed="false">
      <c r="A73" s="12" t="s">
        <v>230</v>
      </c>
      <c r="B73" s="13" t="s">
        <v>245</v>
      </c>
      <c r="C73" s="13" t="s">
        <v>246</v>
      </c>
      <c r="D73" s="12" t="s">
        <v>247</v>
      </c>
      <c r="E73" s="12" t="s">
        <v>248</v>
      </c>
      <c r="F73" s="14" t="n">
        <v>122879.49</v>
      </c>
      <c r="G73" s="14" t="n">
        <v>104447.57</v>
      </c>
      <c r="H73" s="15" t="n">
        <f aca="false">G73/F73</f>
        <v>0.850000028483191</v>
      </c>
      <c r="I73" s="12" t="n">
        <v>97405</v>
      </c>
      <c r="J73" s="12" t="s">
        <v>233</v>
      </c>
      <c r="K73" s="13" t="s">
        <v>244</v>
      </c>
    </row>
    <row r="74" customFormat="false" ht="32.85" hidden="false" customHeight="true" outlineLevel="0" collapsed="false">
      <c r="A74" s="12" t="s">
        <v>249</v>
      </c>
      <c r="B74" s="13" t="s">
        <v>250</v>
      </c>
      <c r="C74" s="13" t="s">
        <v>251</v>
      </c>
      <c r="D74" s="12" t="s">
        <v>252</v>
      </c>
      <c r="E74" s="12" t="s">
        <v>57</v>
      </c>
      <c r="F74" s="14" t="n">
        <v>1382402.39</v>
      </c>
      <c r="G74" s="14" t="n">
        <v>1175042.03</v>
      </c>
      <c r="H74" s="15" t="n">
        <f aca="false">G74/F74</f>
        <v>0.849999998914933</v>
      </c>
      <c r="I74" s="12" t="n">
        <v>97443</v>
      </c>
      <c r="J74" s="12" t="s">
        <v>253</v>
      </c>
      <c r="K74" s="13" t="s">
        <v>244</v>
      </c>
    </row>
    <row r="75" customFormat="false" ht="64.85" hidden="false" customHeight="true" outlineLevel="0" collapsed="false">
      <c r="A75" s="12" t="s">
        <v>249</v>
      </c>
      <c r="B75" s="13" t="s">
        <v>254</v>
      </c>
      <c r="C75" s="13" t="s">
        <v>255</v>
      </c>
      <c r="D75" s="12" t="s">
        <v>256</v>
      </c>
      <c r="E75" s="12" t="s">
        <v>105</v>
      </c>
      <c r="F75" s="14" t="n">
        <v>459496.42</v>
      </c>
      <c r="G75" s="14" t="n">
        <v>390571.96</v>
      </c>
      <c r="H75" s="15" t="n">
        <f aca="false">G75/F75</f>
        <v>0.850000006528887</v>
      </c>
      <c r="I75" s="12" t="n">
        <v>97443</v>
      </c>
      <c r="J75" s="12" t="s">
        <v>253</v>
      </c>
      <c r="K75" s="13" t="s">
        <v>244</v>
      </c>
    </row>
    <row r="76" customFormat="false" ht="113.7" hidden="false" customHeight="true" outlineLevel="0" collapsed="false">
      <c r="A76" s="12" t="s">
        <v>249</v>
      </c>
      <c r="B76" s="13" t="s">
        <v>257</v>
      </c>
      <c r="C76" s="13" t="s">
        <v>258</v>
      </c>
      <c r="D76" s="12" t="s">
        <v>252</v>
      </c>
      <c r="E76" s="12" t="s">
        <v>105</v>
      </c>
      <c r="F76" s="14" t="n">
        <v>560191.5</v>
      </c>
      <c r="G76" s="14" t="n">
        <v>476162.78</v>
      </c>
      <c r="H76" s="15" t="n">
        <f aca="false">G76/F76</f>
        <v>0.850000008925519</v>
      </c>
      <c r="I76" s="12" t="n">
        <v>97443</v>
      </c>
      <c r="J76" s="12" t="s">
        <v>253</v>
      </c>
      <c r="K76" s="13" t="s">
        <v>244</v>
      </c>
    </row>
    <row r="77" customFormat="false" ht="62.15" hidden="false" customHeight="true" outlineLevel="0" collapsed="false">
      <c r="A77" s="12" t="s">
        <v>249</v>
      </c>
      <c r="B77" s="13" t="s">
        <v>259</v>
      </c>
      <c r="C77" s="13" t="s">
        <v>260</v>
      </c>
      <c r="D77" s="12" t="s">
        <v>252</v>
      </c>
      <c r="E77" s="12" t="s">
        <v>57</v>
      </c>
      <c r="F77" s="14" t="n">
        <v>933538.33</v>
      </c>
      <c r="G77" s="14" t="n">
        <v>793507.58</v>
      </c>
      <c r="H77" s="15" t="n">
        <f aca="false">G77/F77</f>
        <v>0.849999999464403</v>
      </c>
      <c r="I77" s="12" t="n">
        <v>97443</v>
      </c>
      <c r="J77" s="12" t="s">
        <v>253</v>
      </c>
      <c r="K77" s="13" t="s">
        <v>244</v>
      </c>
    </row>
    <row r="78" customFormat="false" ht="62.15" hidden="false" customHeight="true" outlineLevel="0" collapsed="false">
      <c r="A78" s="12" t="s">
        <v>249</v>
      </c>
      <c r="B78" s="13" t="s">
        <v>261</v>
      </c>
      <c r="C78" s="13" t="s">
        <v>262</v>
      </c>
      <c r="D78" s="12" t="s">
        <v>263</v>
      </c>
      <c r="E78" s="12" t="s">
        <v>264</v>
      </c>
      <c r="F78" s="14" t="n">
        <v>992859.17</v>
      </c>
      <c r="G78" s="14" t="n">
        <v>843930.29</v>
      </c>
      <c r="H78" s="15" t="n">
        <f aca="false">G78/F78</f>
        <v>0.849999995467635</v>
      </c>
      <c r="I78" s="12" t="n">
        <v>97443</v>
      </c>
      <c r="J78" s="12" t="s">
        <v>253</v>
      </c>
      <c r="K78" s="13" t="s">
        <v>244</v>
      </c>
    </row>
    <row r="79" customFormat="false" ht="122.6" hidden="false" customHeight="true" outlineLevel="0" collapsed="false">
      <c r="A79" s="12" t="s">
        <v>249</v>
      </c>
      <c r="B79" s="13" t="s">
        <v>265</v>
      </c>
      <c r="C79" s="13" t="s">
        <v>266</v>
      </c>
      <c r="D79" s="12" t="s">
        <v>252</v>
      </c>
      <c r="E79" s="12" t="s">
        <v>105</v>
      </c>
      <c r="F79" s="14" t="n">
        <v>884478.79</v>
      </c>
      <c r="G79" s="14" t="n">
        <v>751806.97</v>
      </c>
      <c r="H79" s="15" t="n">
        <f aca="false">G79/F79</f>
        <v>0.849999998304086</v>
      </c>
      <c r="I79" s="12" t="n">
        <v>97443</v>
      </c>
      <c r="J79" s="12" t="s">
        <v>253</v>
      </c>
      <c r="K79" s="13" t="s">
        <v>244</v>
      </c>
    </row>
    <row r="80" customFormat="false" ht="89.7" hidden="false" customHeight="true" outlineLevel="0" collapsed="false">
      <c r="A80" s="12" t="s">
        <v>249</v>
      </c>
      <c r="B80" s="13" t="s">
        <v>267</v>
      </c>
      <c r="C80" s="13" t="s">
        <v>268</v>
      </c>
      <c r="D80" s="12" t="s">
        <v>174</v>
      </c>
      <c r="E80" s="12" t="s">
        <v>269</v>
      </c>
      <c r="F80" s="14" t="n">
        <v>2031103.62</v>
      </c>
      <c r="G80" s="14" t="n">
        <v>1726438.08</v>
      </c>
      <c r="H80" s="15" t="n">
        <f aca="false">G80/F80</f>
        <v>0.850000001477029</v>
      </c>
      <c r="I80" s="12" t="n">
        <v>97443</v>
      </c>
      <c r="J80" s="12" t="s">
        <v>253</v>
      </c>
      <c r="K80" s="13" t="s">
        <v>270</v>
      </c>
    </row>
    <row r="81" customFormat="false" ht="180.35" hidden="false" customHeight="true" outlineLevel="0" collapsed="false">
      <c r="A81" s="12" t="s">
        <v>271</v>
      </c>
      <c r="B81" s="13" t="s">
        <v>272</v>
      </c>
      <c r="C81" s="13" t="s">
        <v>273</v>
      </c>
      <c r="D81" s="12" t="s">
        <v>274</v>
      </c>
      <c r="E81" s="12" t="s">
        <v>275</v>
      </c>
      <c r="F81" s="14" t="n">
        <v>36505</v>
      </c>
      <c r="G81" s="14" t="n">
        <v>31029.25</v>
      </c>
      <c r="H81" s="15" t="n">
        <f aca="false">G81/F81</f>
        <v>0.85</v>
      </c>
      <c r="I81" s="12" t="n">
        <v>97419</v>
      </c>
      <c r="J81" s="12" t="s">
        <v>276</v>
      </c>
      <c r="K81" s="13" t="s">
        <v>32</v>
      </c>
    </row>
    <row r="82" customFormat="false" ht="129.7" hidden="false" customHeight="true" outlineLevel="0" collapsed="false">
      <c r="A82" s="12" t="s">
        <v>277</v>
      </c>
      <c r="B82" s="13" t="s">
        <v>278</v>
      </c>
      <c r="C82" s="13" t="s">
        <v>279</v>
      </c>
      <c r="D82" s="12" t="s">
        <v>140</v>
      </c>
      <c r="E82" s="12" t="s">
        <v>280</v>
      </c>
      <c r="F82" s="14" t="n">
        <v>1651589</v>
      </c>
      <c r="G82" s="14" t="n">
        <v>1403851</v>
      </c>
      <c r="H82" s="15" t="n">
        <f aca="false">G82/F82</f>
        <v>0.850000211917129</v>
      </c>
      <c r="I82" s="12"/>
      <c r="J82" s="12"/>
      <c r="K82" s="13" t="s">
        <v>281</v>
      </c>
    </row>
    <row r="83" customFormat="false" ht="114.6" hidden="false" customHeight="true" outlineLevel="0" collapsed="false">
      <c r="A83" s="12" t="s">
        <v>277</v>
      </c>
      <c r="B83" s="13" t="s">
        <v>282</v>
      </c>
      <c r="C83" s="13" t="s">
        <v>283</v>
      </c>
      <c r="D83" s="12" t="s">
        <v>140</v>
      </c>
      <c r="E83" s="12" t="s">
        <v>280</v>
      </c>
      <c r="F83" s="14" t="n">
        <v>378745</v>
      </c>
      <c r="G83" s="14" t="n">
        <v>321933</v>
      </c>
      <c r="H83" s="15" t="n">
        <f aca="false">G83/F83</f>
        <v>0.849999339925279</v>
      </c>
      <c r="I83" s="12"/>
      <c r="J83" s="12"/>
      <c r="K83" s="13" t="s">
        <v>281</v>
      </c>
    </row>
    <row r="84" customFormat="false" ht="69.25" hidden="false" customHeight="true" outlineLevel="0" collapsed="false">
      <c r="A84" s="12" t="s">
        <v>277</v>
      </c>
      <c r="B84" s="13" t="s">
        <v>284</v>
      </c>
      <c r="C84" s="13" t="s">
        <v>285</v>
      </c>
      <c r="D84" s="12" t="s">
        <v>56</v>
      </c>
      <c r="E84" s="12" t="s">
        <v>16</v>
      </c>
      <c r="F84" s="14" t="n">
        <v>1259440</v>
      </c>
      <c r="G84" s="14" t="n">
        <v>1070524</v>
      </c>
      <c r="H84" s="15" t="n">
        <f aca="false">G84/F84</f>
        <v>0.85</v>
      </c>
      <c r="I84" s="12"/>
      <c r="J84" s="12"/>
      <c r="K84" s="13" t="s">
        <v>281</v>
      </c>
    </row>
    <row r="85" customFormat="false" ht="137.7" hidden="false" customHeight="true" outlineLevel="0" collapsed="false">
      <c r="A85" s="12" t="s">
        <v>277</v>
      </c>
      <c r="B85" s="13" t="s">
        <v>286</v>
      </c>
      <c r="C85" s="13" t="s">
        <v>287</v>
      </c>
      <c r="D85" s="12" t="s">
        <v>56</v>
      </c>
      <c r="E85" s="12" t="s">
        <v>16</v>
      </c>
      <c r="F85" s="14" t="n">
        <v>458561.8</v>
      </c>
      <c r="G85" s="14" t="n">
        <v>389777.53</v>
      </c>
      <c r="H85" s="15" t="n">
        <f aca="false">G85/F85</f>
        <v>0.85</v>
      </c>
      <c r="I85" s="12"/>
      <c r="J85" s="12"/>
      <c r="K85" s="13" t="s">
        <v>281</v>
      </c>
    </row>
    <row r="86" customFormat="false" ht="133.25" hidden="false" customHeight="true" outlineLevel="0" collapsed="false">
      <c r="A86" s="12" t="s">
        <v>277</v>
      </c>
      <c r="B86" s="13" t="s">
        <v>288</v>
      </c>
      <c r="C86" s="13" t="s">
        <v>289</v>
      </c>
      <c r="D86" s="12" t="s">
        <v>62</v>
      </c>
      <c r="E86" s="12" t="s">
        <v>290</v>
      </c>
      <c r="F86" s="14" t="n">
        <v>861610.84</v>
      </c>
      <c r="G86" s="14" t="n">
        <v>732369.21</v>
      </c>
      <c r="H86" s="15" t="n">
        <f aca="false">G86/F86</f>
        <v>0.849999995357533</v>
      </c>
      <c r="I86" s="12" t="n">
        <v>97438</v>
      </c>
      <c r="J86" s="12" t="s">
        <v>291</v>
      </c>
      <c r="K86" s="13" t="s">
        <v>281</v>
      </c>
    </row>
    <row r="87" customFormat="false" ht="79.45" hidden="false" customHeight="true" outlineLevel="0" collapsed="false">
      <c r="A87" s="12" t="s">
        <v>277</v>
      </c>
      <c r="B87" s="13" t="s">
        <v>292</v>
      </c>
      <c r="C87" s="13" t="s">
        <v>293</v>
      </c>
      <c r="D87" s="12" t="s">
        <v>62</v>
      </c>
      <c r="E87" s="12" t="s">
        <v>290</v>
      </c>
      <c r="F87" s="14" t="n">
        <v>382077.93</v>
      </c>
      <c r="G87" s="14" t="n">
        <v>324766.24</v>
      </c>
      <c r="H87" s="15" t="n">
        <f aca="false">G87/F87</f>
        <v>0.849999998691366</v>
      </c>
      <c r="I87" s="12" t="n">
        <v>97300</v>
      </c>
      <c r="J87" s="12" t="s">
        <v>294</v>
      </c>
      <c r="K87" s="13" t="s">
        <v>281</v>
      </c>
      <c r="AMI87" s="5"/>
      <c r="AMJ87" s="5"/>
    </row>
    <row r="88" customFormat="false" ht="65.7" hidden="false" customHeight="true" outlineLevel="0" collapsed="false">
      <c r="A88" s="12" t="s">
        <v>277</v>
      </c>
      <c r="B88" s="13" t="s">
        <v>295</v>
      </c>
      <c r="C88" s="13" t="s">
        <v>296</v>
      </c>
      <c r="D88" s="12" t="s">
        <v>135</v>
      </c>
      <c r="E88" s="12" t="s">
        <v>136</v>
      </c>
      <c r="F88" s="14" t="n">
        <v>1040285.58</v>
      </c>
      <c r="G88" s="14" t="n">
        <v>884242.74</v>
      </c>
      <c r="H88" s="15" t="n">
        <f aca="false">G88/F88</f>
        <v>0.849999997116177</v>
      </c>
      <c r="I88" s="12" t="n">
        <v>97438</v>
      </c>
      <c r="J88" s="12" t="s">
        <v>297</v>
      </c>
      <c r="K88" s="13" t="s">
        <v>281</v>
      </c>
      <c r="AMI88" s="5"/>
      <c r="AMJ88" s="5"/>
    </row>
    <row r="89" customFormat="false" ht="79.95" hidden="false" customHeight="true" outlineLevel="0" collapsed="false">
      <c r="A89" s="12" t="s">
        <v>277</v>
      </c>
      <c r="B89" s="13" t="s">
        <v>298</v>
      </c>
      <c r="C89" s="13" t="s">
        <v>299</v>
      </c>
      <c r="D89" s="12" t="s">
        <v>135</v>
      </c>
      <c r="E89" s="12" t="s">
        <v>136</v>
      </c>
      <c r="F89" s="14" t="n">
        <v>398357.11</v>
      </c>
      <c r="G89" s="14" t="n">
        <v>338603.54</v>
      </c>
      <c r="H89" s="15" t="n">
        <f aca="false">G89/F89</f>
        <v>0.849999991213914</v>
      </c>
      <c r="I89" s="12" t="n">
        <v>97438</v>
      </c>
      <c r="J89" s="12" t="s">
        <v>297</v>
      </c>
      <c r="K89" s="13" t="s">
        <v>281</v>
      </c>
    </row>
    <row r="90" customFormat="false" ht="113.7" hidden="false" customHeight="true" outlineLevel="0" collapsed="false">
      <c r="A90" s="12" t="s">
        <v>300</v>
      </c>
      <c r="B90" s="13" t="s">
        <v>301</v>
      </c>
      <c r="C90" s="13" t="s">
        <v>302</v>
      </c>
      <c r="D90" s="12" t="s">
        <v>56</v>
      </c>
      <c r="E90" s="12" t="s">
        <v>303</v>
      </c>
      <c r="F90" s="14" t="n">
        <v>331642</v>
      </c>
      <c r="G90" s="14" t="n">
        <v>281896</v>
      </c>
      <c r="H90" s="15" t="n">
        <f aca="false">G90/F90</f>
        <v>0.850000904589889</v>
      </c>
      <c r="I90" s="12" t="n">
        <v>97488</v>
      </c>
      <c r="J90" s="12" t="s">
        <v>304</v>
      </c>
      <c r="K90" s="13" t="s">
        <v>305</v>
      </c>
    </row>
    <row r="91" customFormat="false" ht="92.35" hidden="false" customHeight="true" outlineLevel="0" collapsed="false">
      <c r="A91" s="12" t="s">
        <v>300</v>
      </c>
      <c r="B91" s="13" t="s">
        <v>306</v>
      </c>
      <c r="C91" s="13" t="s">
        <v>307</v>
      </c>
      <c r="D91" s="12" t="s">
        <v>42</v>
      </c>
      <c r="E91" s="12" t="s">
        <v>192</v>
      </c>
      <c r="F91" s="14" t="n">
        <v>13352</v>
      </c>
      <c r="G91" s="14" t="n">
        <v>13352</v>
      </c>
      <c r="H91" s="15" t="n">
        <f aca="false">G91/F91</f>
        <v>1</v>
      </c>
      <c r="I91" s="12" t="n">
        <v>97488</v>
      </c>
      <c r="J91" s="12" t="s">
        <v>304</v>
      </c>
      <c r="K91" s="13" t="s">
        <v>308</v>
      </c>
    </row>
    <row r="92" customFormat="false" ht="157.1" hidden="false" customHeight="true" outlineLevel="0" collapsed="false">
      <c r="A92" s="12" t="s">
        <v>300</v>
      </c>
      <c r="B92" s="13" t="s">
        <v>309</v>
      </c>
      <c r="C92" s="13" t="s">
        <v>310</v>
      </c>
      <c r="D92" s="12" t="s">
        <v>311</v>
      </c>
      <c r="E92" s="12" t="s">
        <v>312</v>
      </c>
      <c r="F92" s="14" t="n">
        <v>404400</v>
      </c>
      <c r="G92" s="14" t="n">
        <v>343740</v>
      </c>
      <c r="H92" s="15" t="n">
        <f aca="false">G92/F92</f>
        <v>0.85</v>
      </c>
      <c r="I92" s="12" t="n">
        <v>97488</v>
      </c>
      <c r="J92" s="12" t="s">
        <v>304</v>
      </c>
      <c r="K92" s="13" t="s">
        <v>313</v>
      </c>
    </row>
    <row r="93" customFormat="false" ht="135.7" hidden="false" customHeight="true" outlineLevel="0" collapsed="false">
      <c r="A93" s="12" t="s">
        <v>300</v>
      </c>
      <c r="B93" s="13" t="s">
        <v>314</v>
      </c>
      <c r="C93" s="13" t="s">
        <v>315</v>
      </c>
      <c r="D93" s="12" t="s">
        <v>311</v>
      </c>
      <c r="E93" s="12" t="s">
        <v>312</v>
      </c>
      <c r="F93" s="14" t="n">
        <v>222318</v>
      </c>
      <c r="G93" s="14" t="n">
        <v>188970.3</v>
      </c>
      <c r="H93" s="15" t="n">
        <f aca="false">G93/F93</f>
        <v>0.85</v>
      </c>
      <c r="I93" s="12" t="n">
        <v>97488</v>
      </c>
      <c r="J93" s="12" t="s">
        <v>304</v>
      </c>
      <c r="K93" s="13" t="s">
        <v>132</v>
      </c>
    </row>
    <row r="94" customFormat="false" ht="140.15" hidden="false" customHeight="true" outlineLevel="0" collapsed="false">
      <c r="A94" s="12" t="s">
        <v>316</v>
      </c>
      <c r="B94" s="13" t="s">
        <v>317</v>
      </c>
      <c r="C94" s="13" t="s">
        <v>318</v>
      </c>
      <c r="D94" s="12" t="s">
        <v>319</v>
      </c>
      <c r="E94" s="12" t="s">
        <v>99</v>
      </c>
      <c r="F94" s="14" t="n">
        <v>10026</v>
      </c>
      <c r="G94" s="14" t="n">
        <v>4261.05</v>
      </c>
      <c r="H94" s="15" t="n">
        <f aca="false">G94/F94</f>
        <v>0.425</v>
      </c>
      <c r="I94" s="12" t="n">
        <v>97434</v>
      </c>
      <c r="J94" s="12" t="s">
        <v>320</v>
      </c>
      <c r="K94" s="13" t="s">
        <v>18</v>
      </c>
    </row>
    <row r="95" s="16" customFormat="true" ht="130.55" hidden="false" customHeight="true" outlineLevel="0" collapsed="false">
      <c r="A95" s="12" t="s">
        <v>321</v>
      </c>
      <c r="B95" s="13" t="s">
        <v>322</v>
      </c>
      <c r="C95" s="13" t="s">
        <v>323</v>
      </c>
      <c r="D95" s="12" t="s">
        <v>324</v>
      </c>
      <c r="E95" s="12" t="s">
        <v>16</v>
      </c>
      <c r="F95" s="14" t="n">
        <v>25937.5</v>
      </c>
      <c r="G95" s="14" t="n">
        <v>12968.75</v>
      </c>
      <c r="H95" s="15" t="n">
        <f aca="false">G95/F95</f>
        <v>0.5</v>
      </c>
      <c r="I95" s="12" t="n">
        <v>97434</v>
      </c>
      <c r="J95" s="12" t="s">
        <v>320</v>
      </c>
      <c r="K95" s="13" t="s">
        <v>18</v>
      </c>
      <c r="AHB95" s="17"/>
      <c r="AHC95" s="17"/>
      <c r="AHD95" s="17"/>
      <c r="AHE95" s="17"/>
      <c r="AHF95" s="17"/>
      <c r="AHG95" s="17"/>
      <c r="AHH95" s="17"/>
      <c r="AHI95" s="17"/>
      <c r="AHJ95" s="17"/>
      <c r="AHK95" s="17"/>
      <c r="AHL95" s="17"/>
      <c r="AHM95" s="17"/>
      <c r="AHN95" s="17"/>
      <c r="AHO95" s="17"/>
      <c r="AHP95" s="17"/>
      <c r="AHQ95" s="17"/>
      <c r="AHR95" s="17"/>
      <c r="AHS95" s="17"/>
      <c r="AHT95" s="17"/>
      <c r="AHU95" s="17"/>
      <c r="AHV95" s="17"/>
      <c r="AHW95" s="17"/>
      <c r="AHX95" s="17"/>
      <c r="AHY95" s="17"/>
      <c r="AHZ95" s="17"/>
      <c r="AIA95" s="17"/>
      <c r="AIB95" s="17"/>
      <c r="AIC95" s="17"/>
      <c r="AID95" s="17"/>
      <c r="AIE95" s="17"/>
      <c r="AIF95" s="17"/>
      <c r="AIG95" s="17"/>
      <c r="AIH95" s="17"/>
      <c r="AII95" s="17"/>
      <c r="AIJ95" s="17"/>
      <c r="AIK95" s="17"/>
      <c r="AIL95" s="17"/>
      <c r="AIM95" s="17"/>
      <c r="AIN95" s="17"/>
      <c r="AIO95" s="17"/>
      <c r="AIP95" s="17"/>
      <c r="AIQ95" s="17"/>
      <c r="AIR95" s="17"/>
      <c r="AIS95" s="17"/>
      <c r="AIT95" s="17"/>
      <c r="AIU95" s="17"/>
      <c r="AIV95" s="17"/>
      <c r="AIW95" s="17"/>
      <c r="AIX95" s="17"/>
      <c r="AIY95" s="17"/>
      <c r="AIZ95" s="17"/>
      <c r="AJA95" s="17"/>
      <c r="AJB95" s="17"/>
      <c r="AJC95" s="17"/>
      <c r="AJD95" s="17"/>
      <c r="AJE95" s="17"/>
      <c r="AJF95" s="17"/>
      <c r="AJG95" s="17"/>
      <c r="AJH95" s="17"/>
      <c r="AJI95" s="17"/>
      <c r="AJJ95" s="17"/>
      <c r="AJK95" s="17"/>
      <c r="AJL95" s="17"/>
      <c r="AJM95" s="17"/>
      <c r="AJN95" s="17"/>
      <c r="AJO95" s="17"/>
      <c r="AJP95" s="17"/>
      <c r="AJQ95" s="17"/>
      <c r="AJR95" s="17"/>
      <c r="AJS95" s="17"/>
      <c r="AJT95" s="17"/>
      <c r="AJU95" s="17"/>
      <c r="AJV95" s="17"/>
      <c r="AJW95" s="17"/>
      <c r="AJX95" s="17"/>
      <c r="AJY95" s="17"/>
      <c r="AJZ95" s="17"/>
      <c r="AKA95" s="17"/>
      <c r="AKB95" s="17"/>
      <c r="AKC95" s="17"/>
      <c r="AKD95" s="17"/>
      <c r="AKE95" s="17"/>
      <c r="AKF95" s="17"/>
      <c r="AKG95" s="17"/>
      <c r="AKH95" s="17"/>
      <c r="AKI95" s="17"/>
      <c r="AKJ95" s="17"/>
      <c r="AKK95" s="17"/>
      <c r="AKL95" s="17"/>
      <c r="AKM95" s="17"/>
      <c r="AKN95" s="17"/>
      <c r="AKO95" s="17"/>
      <c r="AKP95" s="17"/>
      <c r="AKQ95" s="17"/>
      <c r="AKR95" s="17"/>
      <c r="AKS95" s="17"/>
      <c r="AKT95" s="17"/>
      <c r="AKU95" s="17"/>
      <c r="AKV95" s="17"/>
      <c r="AKW95" s="17"/>
      <c r="AKX95" s="17"/>
      <c r="AKY95" s="17"/>
      <c r="AKZ95" s="17"/>
      <c r="ALA95" s="17"/>
      <c r="ALB95" s="17"/>
      <c r="ALC95" s="17"/>
      <c r="ALD95" s="17"/>
      <c r="ALE95" s="17"/>
      <c r="ALF95" s="17"/>
      <c r="ALG95" s="17"/>
      <c r="ALH95" s="17"/>
      <c r="ALI95" s="17"/>
      <c r="ALJ95" s="17"/>
      <c r="ALK95" s="17"/>
      <c r="ALL95" s="17"/>
      <c r="ALM95" s="17"/>
      <c r="ALN95" s="17"/>
      <c r="ALO95" s="17"/>
      <c r="ALP95" s="17"/>
      <c r="ALQ95" s="17"/>
      <c r="ALR95" s="17"/>
      <c r="ALS95" s="17"/>
      <c r="ALT95" s="17"/>
      <c r="ALU95" s="17"/>
      <c r="ALV95" s="17"/>
      <c r="ALW95" s="17"/>
      <c r="ALX95" s="17"/>
      <c r="ALY95" s="17"/>
      <c r="ALZ95" s="17"/>
      <c r="AMA95" s="17"/>
      <c r="AMB95" s="17"/>
      <c r="AMC95" s="17"/>
      <c r="AMD95" s="17"/>
      <c r="AME95" s="17"/>
      <c r="AMF95" s="17"/>
      <c r="AMG95" s="17"/>
      <c r="AMH95" s="17"/>
      <c r="AMI95" s="17"/>
      <c r="AMJ95" s="17"/>
    </row>
    <row r="96" s="16" customFormat="true" ht="138.55" hidden="false" customHeight="true" outlineLevel="0" collapsed="false">
      <c r="A96" s="12" t="s">
        <v>325</v>
      </c>
      <c r="B96" s="13" t="s">
        <v>326</v>
      </c>
      <c r="C96" s="13" t="s">
        <v>327</v>
      </c>
      <c r="D96" s="12" t="s">
        <v>328</v>
      </c>
      <c r="E96" s="12" t="s">
        <v>329</v>
      </c>
      <c r="F96" s="14" t="n">
        <v>59486</v>
      </c>
      <c r="G96" s="14" t="n">
        <v>50563.1</v>
      </c>
      <c r="H96" s="15" t="n">
        <f aca="false">G96/F96</f>
        <v>0.85</v>
      </c>
      <c r="I96" s="12" t="n">
        <v>97460</v>
      </c>
      <c r="J96" s="12" t="s">
        <v>330</v>
      </c>
      <c r="K96" s="13" t="s">
        <v>32</v>
      </c>
      <c r="AHB96" s="17"/>
      <c r="AHC96" s="17"/>
      <c r="AHD96" s="17"/>
      <c r="AHE96" s="17"/>
      <c r="AHF96" s="17"/>
      <c r="AHG96" s="17"/>
      <c r="AHH96" s="17"/>
      <c r="AHI96" s="17"/>
      <c r="AHJ96" s="17"/>
      <c r="AHK96" s="17"/>
      <c r="AHL96" s="17"/>
      <c r="AHM96" s="17"/>
      <c r="AHN96" s="17"/>
      <c r="AHO96" s="17"/>
      <c r="AHP96" s="17"/>
      <c r="AHQ96" s="17"/>
      <c r="AHR96" s="17"/>
      <c r="AHS96" s="17"/>
      <c r="AHT96" s="17"/>
      <c r="AHU96" s="17"/>
      <c r="AHV96" s="17"/>
      <c r="AHW96" s="17"/>
      <c r="AHX96" s="17"/>
      <c r="AHY96" s="17"/>
      <c r="AHZ96" s="17"/>
      <c r="AIA96" s="17"/>
      <c r="AIB96" s="17"/>
      <c r="AIC96" s="17"/>
      <c r="AID96" s="17"/>
      <c r="AIE96" s="17"/>
      <c r="AIF96" s="17"/>
      <c r="AIG96" s="17"/>
      <c r="AIH96" s="17"/>
      <c r="AII96" s="17"/>
      <c r="AIJ96" s="17"/>
      <c r="AIK96" s="17"/>
      <c r="AIL96" s="17"/>
      <c r="AIM96" s="17"/>
      <c r="AIN96" s="17"/>
      <c r="AIO96" s="17"/>
      <c r="AIP96" s="17"/>
      <c r="AIQ96" s="17"/>
      <c r="AIR96" s="17"/>
      <c r="AIS96" s="17"/>
      <c r="AIT96" s="17"/>
      <c r="AIU96" s="17"/>
      <c r="AIV96" s="17"/>
      <c r="AIW96" s="17"/>
      <c r="AIX96" s="17"/>
      <c r="AIY96" s="17"/>
      <c r="AIZ96" s="17"/>
      <c r="AJA96" s="17"/>
      <c r="AJB96" s="17"/>
      <c r="AJC96" s="17"/>
      <c r="AJD96" s="17"/>
      <c r="AJE96" s="17"/>
      <c r="AJF96" s="17"/>
      <c r="AJG96" s="17"/>
      <c r="AJH96" s="17"/>
      <c r="AJI96" s="17"/>
      <c r="AJJ96" s="17"/>
      <c r="AJK96" s="17"/>
      <c r="AJL96" s="17"/>
      <c r="AJM96" s="17"/>
      <c r="AJN96" s="17"/>
      <c r="AJO96" s="17"/>
      <c r="AJP96" s="17"/>
      <c r="AJQ96" s="17"/>
      <c r="AJR96" s="17"/>
      <c r="AJS96" s="17"/>
      <c r="AJT96" s="17"/>
      <c r="AJU96" s="17"/>
      <c r="AJV96" s="17"/>
      <c r="AJW96" s="17"/>
      <c r="AJX96" s="17"/>
      <c r="AJY96" s="17"/>
      <c r="AJZ96" s="17"/>
      <c r="AKA96" s="17"/>
      <c r="AKB96" s="17"/>
      <c r="AKC96" s="17"/>
      <c r="AKD96" s="17"/>
      <c r="AKE96" s="17"/>
      <c r="AKF96" s="17"/>
      <c r="AKG96" s="17"/>
      <c r="AKH96" s="17"/>
      <c r="AKI96" s="17"/>
      <c r="AKJ96" s="17"/>
      <c r="AKK96" s="17"/>
      <c r="AKL96" s="17"/>
      <c r="AKM96" s="17"/>
      <c r="AKN96" s="17"/>
      <c r="AKO96" s="17"/>
      <c r="AKP96" s="17"/>
      <c r="AKQ96" s="17"/>
      <c r="AKR96" s="17"/>
      <c r="AKS96" s="17"/>
      <c r="AKT96" s="17"/>
      <c r="AKU96" s="17"/>
      <c r="AKV96" s="17"/>
      <c r="AKW96" s="17"/>
      <c r="AKX96" s="17"/>
      <c r="AKY96" s="17"/>
      <c r="AKZ96" s="17"/>
      <c r="ALA96" s="17"/>
      <c r="ALB96" s="17"/>
      <c r="ALC96" s="17"/>
      <c r="ALD96" s="17"/>
      <c r="ALE96" s="17"/>
      <c r="ALF96" s="17"/>
      <c r="ALG96" s="17"/>
      <c r="ALH96" s="17"/>
      <c r="ALI96" s="17"/>
      <c r="ALJ96" s="17"/>
      <c r="ALK96" s="17"/>
      <c r="ALL96" s="17"/>
      <c r="ALM96" s="17"/>
      <c r="ALN96" s="17"/>
      <c r="ALO96" s="17"/>
      <c r="ALP96" s="17"/>
      <c r="ALQ96" s="17"/>
      <c r="ALR96" s="17"/>
      <c r="ALS96" s="17"/>
      <c r="ALT96" s="17"/>
      <c r="ALU96" s="17"/>
      <c r="ALV96" s="17"/>
      <c r="ALW96" s="17"/>
      <c r="ALX96" s="17"/>
      <c r="ALY96" s="17"/>
      <c r="ALZ96" s="17"/>
      <c r="AMA96" s="17"/>
      <c r="AMB96" s="17"/>
      <c r="AMC96" s="17"/>
      <c r="AMD96" s="17"/>
      <c r="AME96" s="17"/>
      <c r="AMF96" s="17"/>
      <c r="AMG96" s="17"/>
      <c r="AMH96" s="17"/>
      <c r="AMI96" s="17"/>
      <c r="AMJ96" s="17"/>
    </row>
    <row r="97" s="16" customFormat="true" ht="133.9" hidden="false" customHeight="true" outlineLevel="0" collapsed="false">
      <c r="A97" s="12" t="s">
        <v>325</v>
      </c>
      <c r="B97" s="13" t="s">
        <v>331</v>
      </c>
      <c r="C97" s="13" t="s">
        <v>332</v>
      </c>
      <c r="D97" s="12" t="s">
        <v>333</v>
      </c>
      <c r="E97" s="12" t="s">
        <v>157</v>
      </c>
      <c r="F97" s="14" t="n">
        <v>89024</v>
      </c>
      <c r="G97" s="14" t="n">
        <v>75670.4</v>
      </c>
      <c r="H97" s="15" t="n">
        <f aca="false">G97/F97</f>
        <v>0.85</v>
      </c>
      <c r="I97" s="12" t="n">
        <v>97460</v>
      </c>
      <c r="J97" s="12" t="s">
        <v>330</v>
      </c>
      <c r="K97" s="13" t="s">
        <v>32</v>
      </c>
      <c r="AHB97" s="17"/>
      <c r="AHC97" s="17"/>
      <c r="AHD97" s="17"/>
      <c r="AHE97" s="17"/>
      <c r="AHF97" s="17"/>
      <c r="AHG97" s="17"/>
      <c r="AHH97" s="17"/>
      <c r="AHI97" s="17"/>
      <c r="AHJ97" s="17"/>
      <c r="AHK97" s="17"/>
      <c r="AHL97" s="17"/>
      <c r="AHM97" s="17"/>
      <c r="AHN97" s="17"/>
      <c r="AHO97" s="17"/>
      <c r="AHP97" s="17"/>
      <c r="AHQ97" s="17"/>
      <c r="AHR97" s="17"/>
      <c r="AHS97" s="17"/>
      <c r="AHT97" s="17"/>
      <c r="AHU97" s="17"/>
      <c r="AHV97" s="17"/>
      <c r="AHW97" s="17"/>
      <c r="AHX97" s="17"/>
      <c r="AHY97" s="17"/>
      <c r="AHZ97" s="17"/>
      <c r="AIA97" s="17"/>
      <c r="AIB97" s="17"/>
      <c r="AIC97" s="17"/>
      <c r="AID97" s="17"/>
      <c r="AIE97" s="17"/>
      <c r="AIF97" s="17"/>
      <c r="AIG97" s="17"/>
      <c r="AIH97" s="17"/>
      <c r="AII97" s="17"/>
      <c r="AIJ97" s="17"/>
      <c r="AIK97" s="17"/>
      <c r="AIL97" s="17"/>
      <c r="AIM97" s="17"/>
      <c r="AIN97" s="17"/>
      <c r="AIO97" s="17"/>
      <c r="AIP97" s="17"/>
      <c r="AIQ97" s="17"/>
      <c r="AIR97" s="17"/>
      <c r="AIS97" s="17"/>
      <c r="AIT97" s="17"/>
      <c r="AIU97" s="17"/>
      <c r="AIV97" s="17"/>
      <c r="AIW97" s="17"/>
      <c r="AIX97" s="17"/>
      <c r="AIY97" s="17"/>
      <c r="AIZ97" s="17"/>
      <c r="AJA97" s="17"/>
      <c r="AJB97" s="17"/>
      <c r="AJC97" s="17"/>
      <c r="AJD97" s="17"/>
      <c r="AJE97" s="17"/>
      <c r="AJF97" s="17"/>
      <c r="AJG97" s="17"/>
      <c r="AJH97" s="17"/>
      <c r="AJI97" s="17"/>
      <c r="AJJ97" s="17"/>
      <c r="AJK97" s="17"/>
      <c r="AJL97" s="17"/>
      <c r="AJM97" s="17"/>
      <c r="AJN97" s="17"/>
      <c r="AJO97" s="17"/>
      <c r="AJP97" s="17"/>
      <c r="AJQ97" s="17"/>
      <c r="AJR97" s="17"/>
      <c r="AJS97" s="17"/>
      <c r="AJT97" s="17"/>
      <c r="AJU97" s="17"/>
      <c r="AJV97" s="17"/>
      <c r="AJW97" s="17"/>
      <c r="AJX97" s="17"/>
      <c r="AJY97" s="17"/>
      <c r="AJZ97" s="17"/>
      <c r="AKA97" s="17"/>
      <c r="AKB97" s="17"/>
      <c r="AKC97" s="17"/>
      <c r="AKD97" s="17"/>
      <c r="AKE97" s="17"/>
      <c r="AKF97" s="17"/>
      <c r="AKG97" s="17"/>
      <c r="AKH97" s="17"/>
      <c r="AKI97" s="17"/>
      <c r="AKJ97" s="17"/>
      <c r="AKK97" s="17"/>
      <c r="AKL97" s="17"/>
      <c r="AKM97" s="17"/>
      <c r="AKN97" s="17"/>
      <c r="AKO97" s="17"/>
      <c r="AKP97" s="17"/>
      <c r="AKQ97" s="17"/>
      <c r="AKR97" s="17"/>
      <c r="AKS97" s="17"/>
      <c r="AKT97" s="17"/>
      <c r="AKU97" s="17"/>
      <c r="AKV97" s="17"/>
      <c r="AKW97" s="17"/>
      <c r="AKX97" s="17"/>
      <c r="AKY97" s="17"/>
      <c r="AKZ97" s="17"/>
      <c r="ALA97" s="17"/>
      <c r="ALB97" s="17"/>
      <c r="ALC97" s="17"/>
      <c r="ALD97" s="17"/>
      <c r="ALE97" s="17"/>
      <c r="ALF97" s="17"/>
      <c r="ALG97" s="17"/>
      <c r="ALH97" s="17"/>
      <c r="ALI97" s="17"/>
      <c r="ALJ97" s="17"/>
      <c r="ALK97" s="17"/>
      <c r="ALL97" s="17"/>
      <c r="ALM97" s="17"/>
      <c r="ALN97" s="17"/>
      <c r="ALO97" s="17"/>
      <c r="ALP97" s="17"/>
      <c r="ALQ97" s="17"/>
      <c r="ALR97" s="17"/>
      <c r="ALS97" s="17"/>
      <c r="ALT97" s="17"/>
      <c r="ALU97" s="17"/>
      <c r="ALV97" s="17"/>
      <c r="ALW97" s="17"/>
      <c r="ALX97" s="17"/>
      <c r="ALY97" s="17"/>
      <c r="ALZ97" s="17"/>
      <c r="AMA97" s="17"/>
      <c r="AMB97" s="17"/>
      <c r="AMC97" s="17"/>
      <c r="AMD97" s="17"/>
      <c r="AME97" s="17"/>
      <c r="AMF97" s="17"/>
      <c r="AMG97" s="17"/>
      <c r="AMH97" s="17"/>
      <c r="AMI97" s="17"/>
      <c r="AMJ97" s="17"/>
    </row>
    <row r="98" s="16" customFormat="true" ht="141.05" hidden="false" customHeight="true" outlineLevel="0" collapsed="false">
      <c r="A98" s="12" t="s">
        <v>325</v>
      </c>
      <c r="B98" s="13" t="s">
        <v>334</v>
      </c>
      <c r="C98" s="13" t="s">
        <v>335</v>
      </c>
      <c r="D98" s="12" t="s">
        <v>336</v>
      </c>
      <c r="E98" s="12" t="s">
        <v>226</v>
      </c>
      <c r="F98" s="14" t="n">
        <v>127210</v>
      </c>
      <c r="G98" s="14" t="n">
        <v>0</v>
      </c>
      <c r="H98" s="15" t="n">
        <f aca="false">G98/F98</f>
        <v>0</v>
      </c>
      <c r="I98" s="12" t="n">
        <v>97460</v>
      </c>
      <c r="J98" s="12" t="s">
        <v>330</v>
      </c>
      <c r="K98" s="13" t="s">
        <v>32</v>
      </c>
      <c r="AHB98" s="17"/>
      <c r="AHC98" s="17"/>
      <c r="AHD98" s="17"/>
      <c r="AHE98" s="17"/>
      <c r="AHF98" s="17"/>
      <c r="AHG98" s="17"/>
      <c r="AHH98" s="17"/>
      <c r="AHI98" s="17"/>
      <c r="AHJ98" s="17"/>
      <c r="AHK98" s="17"/>
      <c r="AHL98" s="17"/>
      <c r="AHM98" s="17"/>
      <c r="AHN98" s="17"/>
      <c r="AHO98" s="17"/>
      <c r="AHP98" s="17"/>
      <c r="AHQ98" s="17"/>
      <c r="AHR98" s="17"/>
      <c r="AHS98" s="17"/>
      <c r="AHT98" s="17"/>
      <c r="AHU98" s="17"/>
      <c r="AHV98" s="17"/>
      <c r="AHW98" s="17"/>
      <c r="AHX98" s="17"/>
      <c r="AHY98" s="17"/>
      <c r="AHZ98" s="17"/>
      <c r="AIA98" s="17"/>
      <c r="AIB98" s="17"/>
      <c r="AIC98" s="17"/>
      <c r="AID98" s="17"/>
      <c r="AIE98" s="17"/>
      <c r="AIF98" s="17"/>
      <c r="AIG98" s="17"/>
      <c r="AIH98" s="17"/>
      <c r="AII98" s="17"/>
      <c r="AIJ98" s="17"/>
      <c r="AIK98" s="17"/>
      <c r="AIL98" s="17"/>
      <c r="AIM98" s="17"/>
      <c r="AIN98" s="17"/>
      <c r="AIO98" s="17"/>
      <c r="AIP98" s="17"/>
      <c r="AIQ98" s="17"/>
      <c r="AIR98" s="17"/>
      <c r="AIS98" s="17"/>
      <c r="AIT98" s="17"/>
      <c r="AIU98" s="17"/>
      <c r="AIV98" s="17"/>
      <c r="AIW98" s="17"/>
      <c r="AIX98" s="17"/>
      <c r="AIY98" s="17"/>
      <c r="AIZ98" s="17"/>
      <c r="AJA98" s="17"/>
      <c r="AJB98" s="17"/>
      <c r="AJC98" s="17"/>
      <c r="AJD98" s="17"/>
      <c r="AJE98" s="17"/>
      <c r="AJF98" s="17"/>
      <c r="AJG98" s="17"/>
      <c r="AJH98" s="17"/>
      <c r="AJI98" s="17"/>
      <c r="AJJ98" s="17"/>
      <c r="AJK98" s="17"/>
      <c r="AJL98" s="17"/>
      <c r="AJM98" s="17"/>
      <c r="AJN98" s="17"/>
      <c r="AJO98" s="17"/>
      <c r="AJP98" s="17"/>
      <c r="AJQ98" s="17"/>
      <c r="AJR98" s="17"/>
      <c r="AJS98" s="17"/>
      <c r="AJT98" s="17"/>
      <c r="AJU98" s="17"/>
      <c r="AJV98" s="17"/>
      <c r="AJW98" s="17"/>
      <c r="AJX98" s="17"/>
      <c r="AJY98" s="17"/>
      <c r="AJZ98" s="17"/>
      <c r="AKA98" s="17"/>
      <c r="AKB98" s="17"/>
      <c r="AKC98" s="17"/>
      <c r="AKD98" s="17"/>
      <c r="AKE98" s="17"/>
      <c r="AKF98" s="17"/>
      <c r="AKG98" s="17"/>
      <c r="AKH98" s="17"/>
      <c r="AKI98" s="17"/>
      <c r="AKJ98" s="17"/>
      <c r="AKK98" s="17"/>
      <c r="AKL98" s="17"/>
      <c r="AKM98" s="17"/>
      <c r="AKN98" s="17"/>
      <c r="AKO98" s="17"/>
      <c r="AKP98" s="17"/>
      <c r="AKQ98" s="17"/>
      <c r="AKR98" s="17"/>
      <c r="AKS98" s="17"/>
      <c r="AKT98" s="17"/>
      <c r="AKU98" s="17"/>
      <c r="AKV98" s="17"/>
      <c r="AKW98" s="17"/>
      <c r="AKX98" s="17"/>
      <c r="AKY98" s="17"/>
      <c r="AKZ98" s="17"/>
      <c r="ALA98" s="17"/>
      <c r="ALB98" s="17"/>
      <c r="ALC98" s="17"/>
      <c r="ALD98" s="17"/>
      <c r="ALE98" s="17"/>
      <c r="ALF98" s="17"/>
      <c r="ALG98" s="17"/>
      <c r="ALH98" s="17"/>
      <c r="ALI98" s="17"/>
      <c r="ALJ98" s="17"/>
      <c r="ALK98" s="17"/>
      <c r="ALL98" s="17"/>
      <c r="ALM98" s="17"/>
      <c r="ALN98" s="17"/>
      <c r="ALO98" s="17"/>
      <c r="ALP98" s="17"/>
      <c r="ALQ98" s="17"/>
      <c r="ALR98" s="17"/>
      <c r="ALS98" s="17"/>
      <c r="ALT98" s="17"/>
      <c r="ALU98" s="17"/>
      <c r="ALV98" s="17"/>
      <c r="ALW98" s="17"/>
      <c r="ALX98" s="17"/>
      <c r="ALY98" s="17"/>
      <c r="ALZ98" s="17"/>
      <c r="AMA98" s="17"/>
      <c r="AMB98" s="17"/>
      <c r="AMC98" s="17"/>
      <c r="AMD98" s="17"/>
      <c r="AME98" s="17"/>
      <c r="AMF98" s="17"/>
      <c r="AMG98" s="17"/>
      <c r="AMH98" s="17"/>
      <c r="AMI98" s="17"/>
      <c r="AMJ98" s="17"/>
    </row>
    <row r="99" s="16" customFormat="true" ht="105.35" hidden="false" customHeight="true" outlineLevel="0" collapsed="false">
      <c r="A99" s="12" t="s">
        <v>337</v>
      </c>
      <c r="B99" s="13" t="s">
        <v>338</v>
      </c>
      <c r="C99" s="13" t="s">
        <v>339</v>
      </c>
      <c r="D99" s="12" t="s">
        <v>340</v>
      </c>
      <c r="E99" s="12" t="s">
        <v>341</v>
      </c>
      <c r="F99" s="14" t="n">
        <v>86255.77</v>
      </c>
      <c r="G99" s="14" t="n">
        <v>73317.4</v>
      </c>
      <c r="H99" s="15" t="n">
        <f aca="false">G99/F99</f>
        <v>0.849999947829577</v>
      </c>
      <c r="I99" s="12" t="n">
        <v>97480</v>
      </c>
      <c r="J99" s="12" t="s">
        <v>342</v>
      </c>
      <c r="K99" s="13" t="s">
        <v>32</v>
      </c>
      <c r="AHB99" s="17"/>
      <c r="AHC99" s="17"/>
      <c r="AHD99" s="17"/>
      <c r="AHE99" s="17"/>
      <c r="AHF99" s="17"/>
      <c r="AHG99" s="17"/>
      <c r="AHH99" s="17"/>
      <c r="AHI99" s="17"/>
      <c r="AHJ99" s="17"/>
      <c r="AHK99" s="17"/>
      <c r="AHL99" s="17"/>
      <c r="AHM99" s="17"/>
      <c r="AHN99" s="17"/>
      <c r="AHO99" s="17"/>
      <c r="AHP99" s="17"/>
      <c r="AHQ99" s="17"/>
      <c r="AHR99" s="17"/>
      <c r="AHS99" s="17"/>
      <c r="AHT99" s="17"/>
      <c r="AHU99" s="17"/>
      <c r="AHV99" s="17"/>
      <c r="AHW99" s="17"/>
      <c r="AHX99" s="17"/>
      <c r="AHY99" s="17"/>
      <c r="AHZ99" s="17"/>
      <c r="AIA99" s="17"/>
      <c r="AIB99" s="17"/>
      <c r="AIC99" s="17"/>
      <c r="AID99" s="17"/>
      <c r="AIE99" s="17"/>
      <c r="AIF99" s="17"/>
      <c r="AIG99" s="17"/>
      <c r="AIH99" s="17"/>
      <c r="AII99" s="17"/>
      <c r="AIJ99" s="17"/>
      <c r="AIK99" s="17"/>
      <c r="AIL99" s="17"/>
      <c r="AIM99" s="17"/>
      <c r="AIN99" s="17"/>
      <c r="AIO99" s="17"/>
      <c r="AIP99" s="17"/>
      <c r="AIQ99" s="17"/>
      <c r="AIR99" s="17"/>
      <c r="AIS99" s="17"/>
      <c r="AIT99" s="17"/>
      <c r="AIU99" s="17"/>
      <c r="AIV99" s="17"/>
      <c r="AIW99" s="17"/>
      <c r="AIX99" s="17"/>
      <c r="AIY99" s="17"/>
      <c r="AIZ99" s="17"/>
      <c r="AJA99" s="17"/>
      <c r="AJB99" s="17"/>
      <c r="AJC99" s="17"/>
      <c r="AJD99" s="17"/>
      <c r="AJE99" s="17"/>
      <c r="AJF99" s="17"/>
      <c r="AJG99" s="17"/>
      <c r="AJH99" s="17"/>
      <c r="AJI99" s="17"/>
      <c r="AJJ99" s="17"/>
      <c r="AJK99" s="17"/>
      <c r="AJL99" s="17"/>
      <c r="AJM99" s="17"/>
      <c r="AJN99" s="17"/>
      <c r="AJO99" s="17"/>
      <c r="AJP99" s="17"/>
      <c r="AJQ99" s="17"/>
      <c r="AJR99" s="17"/>
      <c r="AJS99" s="17"/>
      <c r="AJT99" s="17"/>
      <c r="AJU99" s="17"/>
      <c r="AJV99" s="17"/>
      <c r="AJW99" s="17"/>
      <c r="AJX99" s="17"/>
      <c r="AJY99" s="17"/>
      <c r="AJZ99" s="17"/>
      <c r="AKA99" s="17"/>
      <c r="AKB99" s="17"/>
      <c r="AKC99" s="17"/>
      <c r="AKD99" s="17"/>
      <c r="AKE99" s="17"/>
      <c r="AKF99" s="17"/>
      <c r="AKG99" s="17"/>
      <c r="AKH99" s="17"/>
      <c r="AKI99" s="17"/>
      <c r="AKJ99" s="17"/>
      <c r="AKK99" s="17"/>
      <c r="AKL99" s="17"/>
      <c r="AKM99" s="17"/>
      <c r="AKN99" s="17"/>
      <c r="AKO99" s="17"/>
      <c r="AKP99" s="17"/>
      <c r="AKQ99" s="17"/>
      <c r="AKR99" s="17"/>
      <c r="AKS99" s="17"/>
      <c r="AKT99" s="17"/>
      <c r="AKU99" s="17"/>
      <c r="AKV99" s="17"/>
      <c r="AKW99" s="17"/>
      <c r="AKX99" s="17"/>
      <c r="AKY99" s="17"/>
      <c r="AKZ99" s="17"/>
      <c r="ALA99" s="17"/>
      <c r="ALB99" s="17"/>
      <c r="ALC99" s="17"/>
      <c r="ALD99" s="17"/>
      <c r="ALE99" s="17"/>
      <c r="ALF99" s="17"/>
      <c r="ALG99" s="17"/>
      <c r="ALH99" s="17"/>
      <c r="ALI99" s="17"/>
      <c r="ALJ99" s="17"/>
      <c r="ALK99" s="17"/>
      <c r="ALL99" s="17"/>
      <c r="ALM99" s="17"/>
      <c r="ALN99" s="17"/>
      <c r="ALO99" s="17"/>
      <c r="ALP99" s="17"/>
      <c r="ALQ99" s="17"/>
      <c r="ALR99" s="17"/>
      <c r="ALS99" s="17"/>
      <c r="ALT99" s="17"/>
      <c r="ALU99" s="17"/>
      <c r="ALV99" s="17"/>
      <c r="ALW99" s="17"/>
      <c r="ALX99" s="17"/>
      <c r="ALY99" s="17"/>
      <c r="ALZ99" s="17"/>
      <c r="AMA99" s="17"/>
      <c r="AMB99" s="17"/>
      <c r="AMC99" s="17"/>
      <c r="AMD99" s="17"/>
      <c r="AME99" s="17"/>
      <c r="AMF99" s="17"/>
      <c r="AMG99" s="17"/>
      <c r="AMH99" s="17"/>
      <c r="AMI99" s="17"/>
      <c r="AMJ99" s="17"/>
    </row>
    <row r="100" s="16" customFormat="true" ht="119.9" hidden="false" customHeight="true" outlineLevel="0" collapsed="false">
      <c r="A100" s="12" t="s">
        <v>337</v>
      </c>
      <c r="B100" s="13" t="s">
        <v>343</v>
      </c>
      <c r="C100" s="13" t="s">
        <v>344</v>
      </c>
      <c r="D100" s="12" t="s">
        <v>345</v>
      </c>
      <c r="E100" s="12" t="s">
        <v>346</v>
      </c>
      <c r="F100" s="14" t="n">
        <v>101787.15</v>
      </c>
      <c r="G100" s="14" t="n">
        <v>86519.08</v>
      </c>
      <c r="H100" s="15" t="n">
        <f aca="false">G100/F100</f>
        <v>0.850000024561057</v>
      </c>
      <c r="I100" s="12" t="n">
        <v>97480</v>
      </c>
      <c r="J100" s="12" t="s">
        <v>342</v>
      </c>
      <c r="K100" s="13" t="s">
        <v>32</v>
      </c>
      <c r="AHB100" s="17"/>
      <c r="AHC100" s="17"/>
      <c r="AHD100" s="17"/>
      <c r="AHE100" s="17"/>
      <c r="AHF100" s="17"/>
      <c r="AHG100" s="17"/>
      <c r="AHH100" s="17"/>
      <c r="AHI100" s="17"/>
      <c r="AHJ100" s="17"/>
      <c r="AHK100" s="17"/>
      <c r="AHL100" s="17"/>
      <c r="AHM100" s="17"/>
      <c r="AHN100" s="17"/>
      <c r="AHO100" s="17"/>
      <c r="AHP100" s="17"/>
      <c r="AHQ100" s="17"/>
      <c r="AHR100" s="17"/>
      <c r="AHS100" s="17"/>
      <c r="AHT100" s="17"/>
      <c r="AHU100" s="17"/>
      <c r="AHV100" s="17"/>
      <c r="AHW100" s="17"/>
      <c r="AHX100" s="17"/>
      <c r="AHY100" s="17"/>
      <c r="AHZ100" s="17"/>
      <c r="AIA100" s="17"/>
      <c r="AIB100" s="17"/>
      <c r="AIC100" s="17"/>
      <c r="AID100" s="17"/>
      <c r="AIE100" s="17"/>
      <c r="AIF100" s="17"/>
      <c r="AIG100" s="17"/>
      <c r="AIH100" s="17"/>
      <c r="AII100" s="17"/>
      <c r="AIJ100" s="17"/>
      <c r="AIK100" s="17"/>
      <c r="AIL100" s="17"/>
      <c r="AIM100" s="17"/>
      <c r="AIN100" s="17"/>
      <c r="AIO100" s="17"/>
      <c r="AIP100" s="17"/>
      <c r="AIQ100" s="17"/>
      <c r="AIR100" s="17"/>
      <c r="AIS100" s="17"/>
      <c r="AIT100" s="17"/>
      <c r="AIU100" s="17"/>
      <c r="AIV100" s="17"/>
      <c r="AIW100" s="17"/>
      <c r="AIX100" s="17"/>
      <c r="AIY100" s="17"/>
      <c r="AIZ100" s="17"/>
      <c r="AJA100" s="17"/>
      <c r="AJB100" s="17"/>
      <c r="AJC100" s="17"/>
      <c r="AJD100" s="17"/>
      <c r="AJE100" s="17"/>
      <c r="AJF100" s="17"/>
      <c r="AJG100" s="17"/>
      <c r="AJH100" s="17"/>
      <c r="AJI100" s="17"/>
      <c r="AJJ100" s="17"/>
      <c r="AJK100" s="17"/>
      <c r="AJL100" s="17"/>
      <c r="AJM100" s="17"/>
      <c r="AJN100" s="17"/>
      <c r="AJO100" s="17"/>
      <c r="AJP100" s="17"/>
      <c r="AJQ100" s="17"/>
      <c r="AJR100" s="17"/>
      <c r="AJS100" s="17"/>
      <c r="AJT100" s="17"/>
      <c r="AJU100" s="17"/>
      <c r="AJV100" s="17"/>
      <c r="AJW100" s="17"/>
      <c r="AJX100" s="17"/>
      <c r="AJY100" s="17"/>
      <c r="AJZ100" s="17"/>
      <c r="AKA100" s="17"/>
      <c r="AKB100" s="17"/>
      <c r="AKC100" s="17"/>
      <c r="AKD100" s="17"/>
      <c r="AKE100" s="17"/>
      <c r="AKF100" s="17"/>
      <c r="AKG100" s="17"/>
      <c r="AKH100" s="17"/>
      <c r="AKI100" s="17"/>
      <c r="AKJ100" s="17"/>
      <c r="AKK100" s="17"/>
      <c r="AKL100" s="17"/>
      <c r="AKM100" s="17"/>
      <c r="AKN100" s="17"/>
      <c r="AKO100" s="17"/>
      <c r="AKP100" s="17"/>
      <c r="AKQ100" s="17"/>
      <c r="AKR100" s="17"/>
      <c r="AKS100" s="17"/>
      <c r="AKT100" s="17"/>
      <c r="AKU100" s="17"/>
      <c r="AKV100" s="17"/>
      <c r="AKW100" s="17"/>
      <c r="AKX100" s="17"/>
      <c r="AKY100" s="17"/>
      <c r="AKZ100" s="17"/>
      <c r="ALA100" s="17"/>
      <c r="ALB100" s="17"/>
      <c r="ALC100" s="17"/>
      <c r="ALD100" s="17"/>
      <c r="ALE100" s="17"/>
      <c r="ALF100" s="17"/>
      <c r="ALG100" s="17"/>
      <c r="ALH100" s="17"/>
      <c r="ALI100" s="17"/>
      <c r="ALJ100" s="17"/>
      <c r="ALK100" s="17"/>
      <c r="ALL100" s="17"/>
      <c r="ALM100" s="17"/>
      <c r="ALN100" s="17"/>
      <c r="ALO100" s="17"/>
      <c r="ALP100" s="17"/>
      <c r="ALQ100" s="17"/>
      <c r="ALR100" s="17"/>
      <c r="ALS100" s="17"/>
      <c r="ALT100" s="17"/>
      <c r="ALU100" s="17"/>
      <c r="ALV100" s="17"/>
      <c r="ALW100" s="17"/>
      <c r="ALX100" s="17"/>
      <c r="ALY100" s="17"/>
      <c r="ALZ100" s="17"/>
      <c r="AMA100" s="17"/>
      <c r="AMB100" s="17"/>
      <c r="AMC100" s="17"/>
      <c r="AMD100" s="17"/>
      <c r="AME100" s="17"/>
      <c r="AMF100" s="17"/>
      <c r="AMG100" s="17"/>
      <c r="AMH100" s="17"/>
      <c r="AMI100" s="17"/>
      <c r="AMJ100" s="17"/>
    </row>
    <row r="101" s="16" customFormat="true" ht="96.8" hidden="false" customHeight="true" outlineLevel="0" collapsed="false">
      <c r="A101" s="12" t="s">
        <v>337</v>
      </c>
      <c r="B101" s="13" t="s">
        <v>347</v>
      </c>
      <c r="C101" s="13" t="s">
        <v>348</v>
      </c>
      <c r="D101" s="12" t="s">
        <v>345</v>
      </c>
      <c r="E101" s="12" t="s">
        <v>341</v>
      </c>
      <c r="F101" s="14" t="n">
        <v>101113.6</v>
      </c>
      <c r="G101" s="14" t="n">
        <v>85946.56</v>
      </c>
      <c r="H101" s="15" t="n">
        <f aca="false">G101/F101</f>
        <v>0.85</v>
      </c>
      <c r="I101" s="12" t="n">
        <v>97480</v>
      </c>
      <c r="J101" s="12" t="s">
        <v>342</v>
      </c>
      <c r="K101" s="13" t="s">
        <v>32</v>
      </c>
      <c r="AHB101" s="17"/>
      <c r="AHC101" s="17"/>
      <c r="AHD101" s="17"/>
      <c r="AHE101" s="17"/>
      <c r="AHF101" s="17"/>
      <c r="AHG101" s="17"/>
      <c r="AHH101" s="17"/>
      <c r="AHI101" s="17"/>
      <c r="AHJ101" s="17"/>
      <c r="AHK101" s="17"/>
      <c r="AHL101" s="17"/>
      <c r="AHM101" s="17"/>
      <c r="AHN101" s="17"/>
      <c r="AHO101" s="17"/>
      <c r="AHP101" s="17"/>
      <c r="AHQ101" s="17"/>
      <c r="AHR101" s="17"/>
      <c r="AHS101" s="17"/>
      <c r="AHT101" s="17"/>
      <c r="AHU101" s="17"/>
      <c r="AHV101" s="17"/>
      <c r="AHW101" s="17"/>
      <c r="AHX101" s="17"/>
      <c r="AHY101" s="17"/>
      <c r="AHZ101" s="17"/>
      <c r="AIA101" s="17"/>
      <c r="AIB101" s="17"/>
      <c r="AIC101" s="17"/>
      <c r="AID101" s="17"/>
      <c r="AIE101" s="17"/>
      <c r="AIF101" s="17"/>
      <c r="AIG101" s="17"/>
      <c r="AIH101" s="17"/>
      <c r="AII101" s="17"/>
      <c r="AIJ101" s="17"/>
      <c r="AIK101" s="17"/>
      <c r="AIL101" s="17"/>
      <c r="AIM101" s="17"/>
      <c r="AIN101" s="17"/>
      <c r="AIO101" s="17"/>
      <c r="AIP101" s="17"/>
      <c r="AIQ101" s="17"/>
      <c r="AIR101" s="17"/>
      <c r="AIS101" s="17"/>
      <c r="AIT101" s="17"/>
      <c r="AIU101" s="17"/>
      <c r="AIV101" s="17"/>
      <c r="AIW101" s="17"/>
      <c r="AIX101" s="17"/>
      <c r="AIY101" s="17"/>
      <c r="AIZ101" s="17"/>
      <c r="AJA101" s="17"/>
      <c r="AJB101" s="17"/>
      <c r="AJC101" s="17"/>
      <c r="AJD101" s="17"/>
      <c r="AJE101" s="17"/>
      <c r="AJF101" s="17"/>
      <c r="AJG101" s="17"/>
      <c r="AJH101" s="17"/>
      <c r="AJI101" s="17"/>
      <c r="AJJ101" s="17"/>
      <c r="AJK101" s="17"/>
      <c r="AJL101" s="17"/>
      <c r="AJM101" s="17"/>
      <c r="AJN101" s="17"/>
      <c r="AJO101" s="17"/>
      <c r="AJP101" s="17"/>
      <c r="AJQ101" s="17"/>
      <c r="AJR101" s="17"/>
      <c r="AJS101" s="17"/>
      <c r="AJT101" s="17"/>
      <c r="AJU101" s="17"/>
      <c r="AJV101" s="17"/>
      <c r="AJW101" s="17"/>
      <c r="AJX101" s="17"/>
      <c r="AJY101" s="17"/>
      <c r="AJZ101" s="17"/>
      <c r="AKA101" s="17"/>
      <c r="AKB101" s="17"/>
      <c r="AKC101" s="17"/>
      <c r="AKD101" s="17"/>
      <c r="AKE101" s="17"/>
      <c r="AKF101" s="17"/>
      <c r="AKG101" s="17"/>
      <c r="AKH101" s="17"/>
      <c r="AKI101" s="17"/>
      <c r="AKJ101" s="17"/>
      <c r="AKK101" s="17"/>
      <c r="AKL101" s="17"/>
      <c r="AKM101" s="17"/>
      <c r="AKN101" s="17"/>
      <c r="AKO101" s="17"/>
      <c r="AKP101" s="17"/>
      <c r="AKQ101" s="17"/>
      <c r="AKR101" s="17"/>
      <c r="AKS101" s="17"/>
      <c r="AKT101" s="17"/>
      <c r="AKU101" s="17"/>
      <c r="AKV101" s="17"/>
      <c r="AKW101" s="17"/>
      <c r="AKX101" s="17"/>
      <c r="AKY101" s="17"/>
      <c r="AKZ101" s="17"/>
      <c r="ALA101" s="17"/>
      <c r="ALB101" s="17"/>
      <c r="ALC101" s="17"/>
      <c r="ALD101" s="17"/>
      <c r="ALE101" s="17"/>
      <c r="ALF101" s="17"/>
      <c r="ALG101" s="17"/>
      <c r="ALH101" s="17"/>
      <c r="ALI101" s="17"/>
      <c r="ALJ101" s="17"/>
      <c r="ALK101" s="17"/>
      <c r="ALL101" s="17"/>
      <c r="ALM101" s="17"/>
      <c r="ALN101" s="17"/>
      <c r="ALO101" s="17"/>
      <c r="ALP101" s="17"/>
      <c r="ALQ101" s="17"/>
      <c r="ALR101" s="17"/>
      <c r="ALS101" s="17"/>
      <c r="ALT101" s="17"/>
      <c r="ALU101" s="17"/>
      <c r="ALV101" s="17"/>
      <c r="ALW101" s="17"/>
      <c r="ALX101" s="17"/>
      <c r="ALY101" s="17"/>
      <c r="ALZ101" s="17"/>
      <c r="AMA101" s="17"/>
      <c r="AMB101" s="17"/>
      <c r="AMC101" s="17"/>
      <c r="AMD101" s="17"/>
      <c r="AME101" s="17"/>
      <c r="AMF101" s="17"/>
      <c r="AMG101" s="17"/>
      <c r="AMH101" s="17"/>
      <c r="AMI101" s="17"/>
      <c r="AMJ101" s="17"/>
    </row>
    <row r="102" s="16" customFormat="true" ht="96.8" hidden="false" customHeight="true" outlineLevel="0" collapsed="false">
      <c r="A102" s="12" t="s">
        <v>337</v>
      </c>
      <c r="B102" s="13" t="s">
        <v>349</v>
      </c>
      <c r="C102" s="13" t="s">
        <v>350</v>
      </c>
      <c r="D102" s="12" t="s">
        <v>351</v>
      </c>
      <c r="E102" s="12" t="s">
        <v>192</v>
      </c>
      <c r="F102" s="14" t="n">
        <v>27820</v>
      </c>
      <c r="G102" s="14" t="n">
        <v>23647</v>
      </c>
      <c r="H102" s="15" t="n">
        <f aca="false">G102/F102</f>
        <v>0.85</v>
      </c>
      <c r="I102" s="12" t="n">
        <v>97480</v>
      </c>
      <c r="J102" s="12" t="s">
        <v>342</v>
      </c>
      <c r="K102" s="13" t="s">
        <v>32</v>
      </c>
      <c r="AHB102" s="17"/>
      <c r="AHC102" s="17"/>
      <c r="AHD102" s="17"/>
      <c r="AHE102" s="17"/>
      <c r="AHF102" s="17"/>
      <c r="AHG102" s="17"/>
      <c r="AHH102" s="17"/>
      <c r="AHI102" s="17"/>
      <c r="AHJ102" s="17"/>
      <c r="AHK102" s="17"/>
      <c r="AHL102" s="17"/>
      <c r="AHM102" s="17"/>
      <c r="AHN102" s="17"/>
      <c r="AHO102" s="17"/>
      <c r="AHP102" s="17"/>
      <c r="AHQ102" s="17"/>
      <c r="AHR102" s="17"/>
      <c r="AHS102" s="17"/>
      <c r="AHT102" s="17"/>
      <c r="AHU102" s="17"/>
      <c r="AHV102" s="17"/>
      <c r="AHW102" s="17"/>
      <c r="AHX102" s="17"/>
      <c r="AHY102" s="17"/>
      <c r="AHZ102" s="17"/>
      <c r="AIA102" s="17"/>
      <c r="AIB102" s="17"/>
      <c r="AIC102" s="17"/>
      <c r="AID102" s="17"/>
      <c r="AIE102" s="17"/>
      <c r="AIF102" s="17"/>
      <c r="AIG102" s="17"/>
      <c r="AIH102" s="17"/>
      <c r="AII102" s="17"/>
      <c r="AIJ102" s="17"/>
      <c r="AIK102" s="17"/>
      <c r="AIL102" s="17"/>
      <c r="AIM102" s="17"/>
      <c r="AIN102" s="17"/>
      <c r="AIO102" s="17"/>
      <c r="AIP102" s="17"/>
      <c r="AIQ102" s="17"/>
      <c r="AIR102" s="17"/>
      <c r="AIS102" s="17"/>
      <c r="AIT102" s="17"/>
      <c r="AIU102" s="17"/>
      <c r="AIV102" s="17"/>
      <c r="AIW102" s="17"/>
      <c r="AIX102" s="17"/>
      <c r="AIY102" s="17"/>
      <c r="AIZ102" s="17"/>
      <c r="AJA102" s="17"/>
      <c r="AJB102" s="17"/>
      <c r="AJC102" s="17"/>
      <c r="AJD102" s="17"/>
      <c r="AJE102" s="17"/>
      <c r="AJF102" s="17"/>
      <c r="AJG102" s="17"/>
      <c r="AJH102" s="17"/>
      <c r="AJI102" s="17"/>
      <c r="AJJ102" s="17"/>
      <c r="AJK102" s="17"/>
      <c r="AJL102" s="17"/>
      <c r="AJM102" s="17"/>
      <c r="AJN102" s="17"/>
      <c r="AJO102" s="17"/>
      <c r="AJP102" s="17"/>
      <c r="AJQ102" s="17"/>
      <c r="AJR102" s="17"/>
      <c r="AJS102" s="17"/>
      <c r="AJT102" s="17"/>
      <c r="AJU102" s="17"/>
      <c r="AJV102" s="17"/>
      <c r="AJW102" s="17"/>
      <c r="AJX102" s="17"/>
      <c r="AJY102" s="17"/>
      <c r="AJZ102" s="17"/>
      <c r="AKA102" s="17"/>
      <c r="AKB102" s="17"/>
      <c r="AKC102" s="17"/>
      <c r="AKD102" s="17"/>
      <c r="AKE102" s="17"/>
      <c r="AKF102" s="17"/>
      <c r="AKG102" s="17"/>
      <c r="AKH102" s="17"/>
      <c r="AKI102" s="17"/>
      <c r="AKJ102" s="17"/>
      <c r="AKK102" s="17"/>
      <c r="AKL102" s="17"/>
      <c r="AKM102" s="17"/>
      <c r="AKN102" s="17"/>
      <c r="AKO102" s="17"/>
      <c r="AKP102" s="17"/>
      <c r="AKQ102" s="17"/>
      <c r="AKR102" s="17"/>
      <c r="AKS102" s="17"/>
      <c r="AKT102" s="17"/>
      <c r="AKU102" s="17"/>
      <c r="AKV102" s="17"/>
      <c r="AKW102" s="17"/>
      <c r="AKX102" s="17"/>
      <c r="AKY102" s="17"/>
      <c r="AKZ102" s="17"/>
      <c r="ALA102" s="17"/>
      <c r="ALB102" s="17"/>
      <c r="ALC102" s="17"/>
      <c r="ALD102" s="17"/>
      <c r="ALE102" s="17"/>
      <c r="ALF102" s="17"/>
      <c r="ALG102" s="17"/>
      <c r="ALH102" s="17"/>
      <c r="ALI102" s="17"/>
      <c r="ALJ102" s="17"/>
      <c r="ALK102" s="17"/>
      <c r="ALL102" s="17"/>
      <c r="ALM102" s="17"/>
      <c r="ALN102" s="17"/>
      <c r="ALO102" s="17"/>
      <c r="ALP102" s="17"/>
      <c r="ALQ102" s="17"/>
      <c r="ALR102" s="17"/>
      <c r="ALS102" s="17"/>
      <c r="ALT102" s="17"/>
      <c r="ALU102" s="17"/>
      <c r="ALV102" s="17"/>
      <c r="ALW102" s="17"/>
      <c r="ALX102" s="17"/>
      <c r="ALY102" s="17"/>
      <c r="ALZ102" s="17"/>
      <c r="AMA102" s="17"/>
      <c r="AMB102" s="17"/>
      <c r="AMC102" s="17"/>
      <c r="AMD102" s="17"/>
      <c r="AME102" s="17"/>
      <c r="AMF102" s="17"/>
      <c r="AMG102" s="17"/>
      <c r="AMH102" s="17"/>
      <c r="AMI102" s="17"/>
      <c r="AMJ102" s="17"/>
    </row>
    <row r="103" s="16" customFormat="true" ht="96.8" hidden="false" customHeight="true" outlineLevel="0" collapsed="false">
      <c r="A103" s="12" t="s">
        <v>337</v>
      </c>
      <c r="B103" s="13" t="s">
        <v>352</v>
      </c>
      <c r="C103" s="13" t="s">
        <v>353</v>
      </c>
      <c r="D103" s="12" t="s">
        <v>354</v>
      </c>
      <c r="E103" s="12" t="s">
        <v>239</v>
      </c>
      <c r="F103" s="14" t="n">
        <v>69955.2</v>
      </c>
      <c r="G103" s="14" t="n">
        <v>59461.92</v>
      </c>
      <c r="H103" s="15" t="n">
        <f aca="false">G103/F103</f>
        <v>0.85</v>
      </c>
      <c r="I103" s="12" t="n">
        <v>97480</v>
      </c>
      <c r="J103" s="12" t="s">
        <v>342</v>
      </c>
      <c r="K103" s="13" t="s">
        <v>32</v>
      </c>
      <c r="AHB103" s="17"/>
      <c r="AHC103" s="17"/>
      <c r="AHD103" s="17"/>
      <c r="AHE103" s="17"/>
      <c r="AHF103" s="17"/>
      <c r="AHG103" s="17"/>
      <c r="AHH103" s="17"/>
      <c r="AHI103" s="17"/>
      <c r="AHJ103" s="17"/>
      <c r="AHK103" s="17"/>
      <c r="AHL103" s="17"/>
      <c r="AHM103" s="17"/>
      <c r="AHN103" s="17"/>
      <c r="AHO103" s="17"/>
      <c r="AHP103" s="17"/>
      <c r="AHQ103" s="17"/>
      <c r="AHR103" s="17"/>
      <c r="AHS103" s="17"/>
      <c r="AHT103" s="17"/>
      <c r="AHU103" s="17"/>
      <c r="AHV103" s="17"/>
      <c r="AHW103" s="17"/>
      <c r="AHX103" s="17"/>
      <c r="AHY103" s="17"/>
      <c r="AHZ103" s="17"/>
      <c r="AIA103" s="17"/>
      <c r="AIB103" s="17"/>
      <c r="AIC103" s="17"/>
      <c r="AID103" s="17"/>
      <c r="AIE103" s="17"/>
      <c r="AIF103" s="17"/>
      <c r="AIG103" s="17"/>
      <c r="AIH103" s="17"/>
      <c r="AII103" s="17"/>
      <c r="AIJ103" s="17"/>
      <c r="AIK103" s="17"/>
      <c r="AIL103" s="17"/>
      <c r="AIM103" s="17"/>
      <c r="AIN103" s="17"/>
      <c r="AIO103" s="17"/>
      <c r="AIP103" s="17"/>
      <c r="AIQ103" s="17"/>
      <c r="AIR103" s="17"/>
      <c r="AIS103" s="17"/>
      <c r="AIT103" s="17"/>
      <c r="AIU103" s="17"/>
      <c r="AIV103" s="17"/>
      <c r="AIW103" s="17"/>
      <c r="AIX103" s="17"/>
      <c r="AIY103" s="17"/>
      <c r="AIZ103" s="17"/>
      <c r="AJA103" s="17"/>
      <c r="AJB103" s="17"/>
      <c r="AJC103" s="17"/>
      <c r="AJD103" s="17"/>
      <c r="AJE103" s="17"/>
      <c r="AJF103" s="17"/>
      <c r="AJG103" s="17"/>
      <c r="AJH103" s="17"/>
      <c r="AJI103" s="17"/>
      <c r="AJJ103" s="17"/>
      <c r="AJK103" s="17"/>
      <c r="AJL103" s="17"/>
      <c r="AJM103" s="17"/>
      <c r="AJN103" s="17"/>
      <c r="AJO103" s="17"/>
      <c r="AJP103" s="17"/>
      <c r="AJQ103" s="17"/>
      <c r="AJR103" s="17"/>
      <c r="AJS103" s="17"/>
      <c r="AJT103" s="17"/>
      <c r="AJU103" s="17"/>
      <c r="AJV103" s="17"/>
      <c r="AJW103" s="17"/>
      <c r="AJX103" s="17"/>
      <c r="AJY103" s="17"/>
      <c r="AJZ103" s="17"/>
      <c r="AKA103" s="17"/>
      <c r="AKB103" s="17"/>
      <c r="AKC103" s="17"/>
      <c r="AKD103" s="17"/>
      <c r="AKE103" s="17"/>
      <c r="AKF103" s="17"/>
      <c r="AKG103" s="17"/>
      <c r="AKH103" s="17"/>
      <c r="AKI103" s="17"/>
      <c r="AKJ103" s="17"/>
      <c r="AKK103" s="17"/>
      <c r="AKL103" s="17"/>
      <c r="AKM103" s="17"/>
      <c r="AKN103" s="17"/>
      <c r="AKO103" s="17"/>
      <c r="AKP103" s="17"/>
      <c r="AKQ103" s="17"/>
      <c r="AKR103" s="17"/>
      <c r="AKS103" s="17"/>
      <c r="AKT103" s="17"/>
      <c r="AKU103" s="17"/>
      <c r="AKV103" s="17"/>
      <c r="AKW103" s="17"/>
      <c r="AKX103" s="17"/>
      <c r="AKY103" s="17"/>
      <c r="AKZ103" s="17"/>
      <c r="ALA103" s="17"/>
      <c r="ALB103" s="17"/>
      <c r="ALC103" s="17"/>
      <c r="ALD103" s="17"/>
      <c r="ALE103" s="17"/>
      <c r="ALF103" s="17"/>
      <c r="ALG103" s="17"/>
      <c r="ALH103" s="17"/>
      <c r="ALI103" s="17"/>
      <c r="ALJ103" s="17"/>
      <c r="ALK103" s="17"/>
      <c r="ALL103" s="17"/>
      <c r="ALM103" s="17"/>
      <c r="ALN103" s="17"/>
      <c r="ALO103" s="17"/>
      <c r="ALP103" s="17"/>
      <c r="ALQ103" s="17"/>
      <c r="ALR103" s="17"/>
      <c r="ALS103" s="17"/>
      <c r="ALT103" s="17"/>
      <c r="ALU103" s="17"/>
      <c r="ALV103" s="17"/>
      <c r="ALW103" s="17"/>
      <c r="ALX103" s="17"/>
      <c r="ALY103" s="17"/>
      <c r="ALZ103" s="17"/>
      <c r="AMA103" s="17"/>
      <c r="AMB103" s="17"/>
      <c r="AMC103" s="17"/>
      <c r="AMD103" s="17"/>
      <c r="AME103" s="17"/>
      <c r="AMF103" s="17"/>
      <c r="AMG103" s="17"/>
      <c r="AMH103" s="17"/>
      <c r="AMI103" s="17"/>
      <c r="AMJ103" s="17"/>
    </row>
    <row r="104" s="16" customFormat="true" ht="96.8" hidden="false" customHeight="true" outlineLevel="0" collapsed="false">
      <c r="A104" s="12" t="s">
        <v>337</v>
      </c>
      <c r="B104" s="13" t="s">
        <v>355</v>
      </c>
      <c r="C104" s="13" t="s">
        <v>356</v>
      </c>
      <c r="D104" s="12" t="s">
        <v>357</v>
      </c>
      <c r="E104" s="12" t="s">
        <v>200</v>
      </c>
      <c r="F104" s="14" t="n">
        <v>45423.4</v>
      </c>
      <c r="G104" s="14" t="n">
        <v>38609.89</v>
      </c>
      <c r="H104" s="15" t="n">
        <f aca="false">G104/F104</f>
        <v>0.85</v>
      </c>
      <c r="I104" s="12" t="n">
        <v>97480</v>
      </c>
      <c r="J104" s="12" t="s">
        <v>342</v>
      </c>
      <c r="K104" s="13" t="s">
        <v>32</v>
      </c>
      <c r="AHB104" s="17"/>
      <c r="AHC104" s="17"/>
      <c r="AHD104" s="17"/>
      <c r="AHE104" s="17"/>
      <c r="AHF104" s="17"/>
      <c r="AHG104" s="17"/>
      <c r="AHH104" s="17"/>
      <c r="AHI104" s="17"/>
      <c r="AHJ104" s="17"/>
      <c r="AHK104" s="17"/>
      <c r="AHL104" s="17"/>
      <c r="AHM104" s="17"/>
      <c r="AHN104" s="17"/>
      <c r="AHO104" s="17"/>
      <c r="AHP104" s="17"/>
      <c r="AHQ104" s="17"/>
      <c r="AHR104" s="17"/>
      <c r="AHS104" s="17"/>
      <c r="AHT104" s="17"/>
      <c r="AHU104" s="17"/>
      <c r="AHV104" s="17"/>
      <c r="AHW104" s="17"/>
      <c r="AHX104" s="17"/>
      <c r="AHY104" s="17"/>
      <c r="AHZ104" s="17"/>
      <c r="AIA104" s="17"/>
      <c r="AIB104" s="17"/>
      <c r="AIC104" s="17"/>
      <c r="AID104" s="17"/>
      <c r="AIE104" s="17"/>
      <c r="AIF104" s="17"/>
      <c r="AIG104" s="17"/>
      <c r="AIH104" s="17"/>
      <c r="AII104" s="17"/>
      <c r="AIJ104" s="17"/>
      <c r="AIK104" s="17"/>
      <c r="AIL104" s="17"/>
      <c r="AIM104" s="17"/>
      <c r="AIN104" s="17"/>
      <c r="AIO104" s="17"/>
      <c r="AIP104" s="17"/>
      <c r="AIQ104" s="17"/>
      <c r="AIR104" s="17"/>
      <c r="AIS104" s="17"/>
      <c r="AIT104" s="17"/>
      <c r="AIU104" s="17"/>
      <c r="AIV104" s="17"/>
      <c r="AIW104" s="17"/>
      <c r="AIX104" s="17"/>
      <c r="AIY104" s="17"/>
      <c r="AIZ104" s="17"/>
      <c r="AJA104" s="17"/>
      <c r="AJB104" s="17"/>
      <c r="AJC104" s="17"/>
      <c r="AJD104" s="17"/>
      <c r="AJE104" s="17"/>
      <c r="AJF104" s="17"/>
      <c r="AJG104" s="17"/>
      <c r="AJH104" s="17"/>
      <c r="AJI104" s="17"/>
      <c r="AJJ104" s="17"/>
      <c r="AJK104" s="17"/>
      <c r="AJL104" s="17"/>
      <c r="AJM104" s="17"/>
      <c r="AJN104" s="17"/>
      <c r="AJO104" s="17"/>
      <c r="AJP104" s="17"/>
      <c r="AJQ104" s="17"/>
      <c r="AJR104" s="17"/>
      <c r="AJS104" s="17"/>
      <c r="AJT104" s="17"/>
      <c r="AJU104" s="17"/>
      <c r="AJV104" s="17"/>
      <c r="AJW104" s="17"/>
      <c r="AJX104" s="17"/>
      <c r="AJY104" s="17"/>
      <c r="AJZ104" s="17"/>
      <c r="AKA104" s="17"/>
      <c r="AKB104" s="17"/>
      <c r="AKC104" s="17"/>
      <c r="AKD104" s="17"/>
      <c r="AKE104" s="17"/>
      <c r="AKF104" s="17"/>
      <c r="AKG104" s="17"/>
      <c r="AKH104" s="17"/>
      <c r="AKI104" s="17"/>
      <c r="AKJ104" s="17"/>
      <c r="AKK104" s="17"/>
      <c r="AKL104" s="17"/>
      <c r="AKM104" s="17"/>
      <c r="AKN104" s="17"/>
      <c r="AKO104" s="17"/>
      <c r="AKP104" s="17"/>
      <c r="AKQ104" s="17"/>
      <c r="AKR104" s="17"/>
      <c r="AKS104" s="17"/>
      <c r="AKT104" s="17"/>
      <c r="AKU104" s="17"/>
      <c r="AKV104" s="17"/>
      <c r="AKW104" s="17"/>
      <c r="AKX104" s="17"/>
      <c r="AKY104" s="17"/>
      <c r="AKZ104" s="17"/>
      <c r="ALA104" s="17"/>
      <c r="ALB104" s="17"/>
      <c r="ALC104" s="17"/>
      <c r="ALD104" s="17"/>
      <c r="ALE104" s="17"/>
      <c r="ALF104" s="17"/>
      <c r="ALG104" s="17"/>
      <c r="ALH104" s="17"/>
      <c r="ALI104" s="17"/>
      <c r="ALJ104" s="17"/>
      <c r="ALK104" s="17"/>
      <c r="ALL104" s="17"/>
      <c r="ALM104" s="17"/>
      <c r="ALN104" s="17"/>
      <c r="ALO104" s="17"/>
      <c r="ALP104" s="17"/>
      <c r="ALQ104" s="17"/>
      <c r="ALR104" s="17"/>
      <c r="ALS104" s="17"/>
      <c r="ALT104" s="17"/>
      <c r="ALU104" s="17"/>
      <c r="ALV104" s="17"/>
      <c r="ALW104" s="17"/>
      <c r="ALX104" s="17"/>
      <c r="ALY104" s="17"/>
      <c r="ALZ104" s="17"/>
      <c r="AMA104" s="17"/>
      <c r="AMB104" s="17"/>
      <c r="AMC104" s="17"/>
      <c r="AMD104" s="17"/>
      <c r="AME104" s="17"/>
      <c r="AMF104" s="17"/>
      <c r="AMG104" s="17"/>
      <c r="AMH104" s="17"/>
      <c r="AMI104" s="17"/>
      <c r="AMJ104" s="17"/>
    </row>
    <row r="105" s="16" customFormat="true" ht="96.8" hidden="false" customHeight="true" outlineLevel="0" collapsed="false">
      <c r="A105" s="12" t="s">
        <v>358</v>
      </c>
      <c r="B105" s="13" t="s">
        <v>359</v>
      </c>
      <c r="C105" s="13" t="s">
        <v>360</v>
      </c>
      <c r="D105" s="12" t="s">
        <v>311</v>
      </c>
      <c r="E105" s="12" t="s">
        <v>192</v>
      </c>
      <c r="F105" s="14" t="n">
        <v>35947</v>
      </c>
      <c r="G105" s="14" t="n">
        <v>30554.95</v>
      </c>
      <c r="H105" s="15" t="n">
        <f aca="false">G105/F105</f>
        <v>0.85</v>
      </c>
      <c r="I105" s="12" t="n">
        <v>97670</v>
      </c>
      <c r="J105" s="12" t="s">
        <v>361</v>
      </c>
      <c r="K105" s="13" t="s">
        <v>32</v>
      </c>
      <c r="AHB105" s="17"/>
      <c r="AHC105" s="17"/>
      <c r="AHD105" s="17"/>
      <c r="AHE105" s="17"/>
      <c r="AHF105" s="17"/>
      <c r="AHG105" s="17"/>
      <c r="AHH105" s="17"/>
      <c r="AHI105" s="17"/>
      <c r="AHJ105" s="17"/>
      <c r="AHK105" s="17"/>
      <c r="AHL105" s="17"/>
      <c r="AHM105" s="17"/>
      <c r="AHN105" s="17"/>
      <c r="AHO105" s="17"/>
      <c r="AHP105" s="17"/>
      <c r="AHQ105" s="17"/>
      <c r="AHR105" s="17"/>
      <c r="AHS105" s="17"/>
      <c r="AHT105" s="17"/>
      <c r="AHU105" s="17"/>
      <c r="AHV105" s="17"/>
      <c r="AHW105" s="17"/>
      <c r="AHX105" s="17"/>
      <c r="AHY105" s="17"/>
      <c r="AHZ105" s="17"/>
      <c r="AIA105" s="17"/>
      <c r="AIB105" s="17"/>
      <c r="AIC105" s="17"/>
      <c r="AID105" s="17"/>
      <c r="AIE105" s="17"/>
      <c r="AIF105" s="17"/>
      <c r="AIG105" s="17"/>
      <c r="AIH105" s="17"/>
      <c r="AII105" s="17"/>
      <c r="AIJ105" s="17"/>
      <c r="AIK105" s="17"/>
      <c r="AIL105" s="17"/>
      <c r="AIM105" s="17"/>
      <c r="AIN105" s="17"/>
      <c r="AIO105" s="17"/>
      <c r="AIP105" s="17"/>
      <c r="AIQ105" s="17"/>
      <c r="AIR105" s="17"/>
      <c r="AIS105" s="17"/>
      <c r="AIT105" s="17"/>
      <c r="AIU105" s="17"/>
      <c r="AIV105" s="17"/>
      <c r="AIW105" s="17"/>
      <c r="AIX105" s="17"/>
      <c r="AIY105" s="17"/>
      <c r="AIZ105" s="17"/>
      <c r="AJA105" s="17"/>
      <c r="AJB105" s="17"/>
      <c r="AJC105" s="17"/>
      <c r="AJD105" s="17"/>
      <c r="AJE105" s="17"/>
      <c r="AJF105" s="17"/>
      <c r="AJG105" s="17"/>
      <c r="AJH105" s="17"/>
      <c r="AJI105" s="17"/>
      <c r="AJJ105" s="17"/>
      <c r="AJK105" s="17"/>
      <c r="AJL105" s="17"/>
      <c r="AJM105" s="17"/>
      <c r="AJN105" s="17"/>
      <c r="AJO105" s="17"/>
      <c r="AJP105" s="17"/>
      <c r="AJQ105" s="17"/>
      <c r="AJR105" s="17"/>
      <c r="AJS105" s="17"/>
      <c r="AJT105" s="17"/>
      <c r="AJU105" s="17"/>
      <c r="AJV105" s="17"/>
      <c r="AJW105" s="17"/>
      <c r="AJX105" s="17"/>
      <c r="AJY105" s="17"/>
      <c r="AJZ105" s="17"/>
      <c r="AKA105" s="17"/>
      <c r="AKB105" s="17"/>
      <c r="AKC105" s="17"/>
      <c r="AKD105" s="17"/>
      <c r="AKE105" s="17"/>
      <c r="AKF105" s="17"/>
      <c r="AKG105" s="17"/>
      <c r="AKH105" s="17"/>
      <c r="AKI105" s="17"/>
      <c r="AKJ105" s="17"/>
      <c r="AKK105" s="17"/>
      <c r="AKL105" s="17"/>
      <c r="AKM105" s="17"/>
      <c r="AKN105" s="17"/>
      <c r="AKO105" s="17"/>
      <c r="AKP105" s="17"/>
      <c r="AKQ105" s="17"/>
      <c r="AKR105" s="17"/>
      <c r="AKS105" s="17"/>
      <c r="AKT105" s="17"/>
      <c r="AKU105" s="17"/>
      <c r="AKV105" s="17"/>
      <c r="AKW105" s="17"/>
      <c r="AKX105" s="17"/>
      <c r="AKY105" s="17"/>
      <c r="AKZ105" s="17"/>
      <c r="ALA105" s="17"/>
      <c r="ALB105" s="17"/>
      <c r="ALC105" s="17"/>
      <c r="ALD105" s="17"/>
      <c r="ALE105" s="17"/>
      <c r="ALF105" s="17"/>
      <c r="ALG105" s="17"/>
      <c r="ALH105" s="17"/>
      <c r="ALI105" s="17"/>
      <c r="ALJ105" s="17"/>
      <c r="ALK105" s="17"/>
      <c r="ALL105" s="17"/>
      <c r="ALM105" s="17"/>
      <c r="ALN105" s="17"/>
      <c r="ALO105" s="17"/>
      <c r="ALP105" s="17"/>
      <c r="ALQ105" s="17"/>
      <c r="ALR105" s="17"/>
      <c r="ALS105" s="17"/>
      <c r="ALT105" s="17"/>
      <c r="ALU105" s="17"/>
      <c r="ALV105" s="17"/>
      <c r="ALW105" s="17"/>
      <c r="ALX105" s="17"/>
      <c r="ALY105" s="17"/>
      <c r="ALZ105" s="17"/>
      <c r="AMA105" s="17"/>
      <c r="AMB105" s="17"/>
      <c r="AMC105" s="17"/>
      <c r="AMD105" s="17"/>
      <c r="AME105" s="17"/>
      <c r="AMF105" s="17"/>
      <c r="AMG105" s="17"/>
      <c r="AMH105" s="17"/>
      <c r="AMI105" s="17"/>
      <c r="AMJ105" s="17"/>
    </row>
    <row r="106" s="16" customFormat="true" ht="96.8" hidden="false" customHeight="true" outlineLevel="0" collapsed="false">
      <c r="A106" s="12" t="s">
        <v>358</v>
      </c>
      <c r="B106" s="13" t="s">
        <v>362</v>
      </c>
      <c r="C106" s="13" t="s">
        <v>360</v>
      </c>
      <c r="D106" s="12" t="s">
        <v>311</v>
      </c>
      <c r="E106" s="12" t="s">
        <v>192</v>
      </c>
      <c r="F106" s="14" t="n">
        <v>53565</v>
      </c>
      <c r="G106" s="14" t="n">
        <v>45530.25</v>
      </c>
      <c r="H106" s="15" t="n">
        <f aca="false">G106/F106</f>
        <v>0.85</v>
      </c>
      <c r="I106" s="12" t="n">
        <v>97670</v>
      </c>
      <c r="J106" s="12" t="s">
        <v>361</v>
      </c>
      <c r="K106" s="13" t="s">
        <v>32</v>
      </c>
      <c r="AHB106" s="17"/>
      <c r="AHC106" s="17"/>
      <c r="AHD106" s="17"/>
      <c r="AHE106" s="17"/>
      <c r="AHF106" s="17"/>
      <c r="AHG106" s="17"/>
      <c r="AHH106" s="17"/>
      <c r="AHI106" s="17"/>
      <c r="AHJ106" s="17"/>
      <c r="AHK106" s="17"/>
      <c r="AHL106" s="17"/>
      <c r="AHM106" s="17"/>
      <c r="AHN106" s="17"/>
      <c r="AHO106" s="17"/>
      <c r="AHP106" s="17"/>
      <c r="AHQ106" s="17"/>
      <c r="AHR106" s="17"/>
      <c r="AHS106" s="17"/>
      <c r="AHT106" s="17"/>
      <c r="AHU106" s="17"/>
      <c r="AHV106" s="17"/>
      <c r="AHW106" s="17"/>
      <c r="AHX106" s="17"/>
      <c r="AHY106" s="17"/>
      <c r="AHZ106" s="17"/>
      <c r="AIA106" s="17"/>
      <c r="AIB106" s="17"/>
      <c r="AIC106" s="17"/>
      <c r="AID106" s="17"/>
      <c r="AIE106" s="17"/>
      <c r="AIF106" s="17"/>
      <c r="AIG106" s="17"/>
      <c r="AIH106" s="17"/>
      <c r="AII106" s="17"/>
      <c r="AIJ106" s="17"/>
      <c r="AIK106" s="17"/>
      <c r="AIL106" s="17"/>
      <c r="AIM106" s="17"/>
      <c r="AIN106" s="17"/>
      <c r="AIO106" s="17"/>
      <c r="AIP106" s="17"/>
      <c r="AIQ106" s="17"/>
      <c r="AIR106" s="17"/>
      <c r="AIS106" s="17"/>
      <c r="AIT106" s="17"/>
      <c r="AIU106" s="17"/>
      <c r="AIV106" s="17"/>
      <c r="AIW106" s="17"/>
      <c r="AIX106" s="17"/>
      <c r="AIY106" s="17"/>
      <c r="AIZ106" s="17"/>
      <c r="AJA106" s="17"/>
      <c r="AJB106" s="17"/>
      <c r="AJC106" s="17"/>
      <c r="AJD106" s="17"/>
      <c r="AJE106" s="17"/>
      <c r="AJF106" s="17"/>
      <c r="AJG106" s="17"/>
      <c r="AJH106" s="17"/>
      <c r="AJI106" s="17"/>
      <c r="AJJ106" s="17"/>
      <c r="AJK106" s="17"/>
      <c r="AJL106" s="17"/>
      <c r="AJM106" s="17"/>
      <c r="AJN106" s="17"/>
      <c r="AJO106" s="17"/>
      <c r="AJP106" s="17"/>
      <c r="AJQ106" s="17"/>
      <c r="AJR106" s="17"/>
      <c r="AJS106" s="17"/>
      <c r="AJT106" s="17"/>
      <c r="AJU106" s="17"/>
      <c r="AJV106" s="17"/>
      <c r="AJW106" s="17"/>
      <c r="AJX106" s="17"/>
      <c r="AJY106" s="17"/>
      <c r="AJZ106" s="17"/>
      <c r="AKA106" s="17"/>
      <c r="AKB106" s="17"/>
      <c r="AKC106" s="17"/>
      <c r="AKD106" s="17"/>
      <c r="AKE106" s="17"/>
      <c r="AKF106" s="17"/>
      <c r="AKG106" s="17"/>
      <c r="AKH106" s="17"/>
      <c r="AKI106" s="17"/>
      <c r="AKJ106" s="17"/>
      <c r="AKK106" s="17"/>
      <c r="AKL106" s="17"/>
      <c r="AKM106" s="17"/>
      <c r="AKN106" s="17"/>
      <c r="AKO106" s="17"/>
      <c r="AKP106" s="17"/>
      <c r="AKQ106" s="17"/>
      <c r="AKR106" s="17"/>
      <c r="AKS106" s="17"/>
      <c r="AKT106" s="17"/>
      <c r="AKU106" s="17"/>
      <c r="AKV106" s="17"/>
      <c r="AKW106" s="17"/>
      <c r="AKX106" s="17"/>
      <c r="AKY106" s="17"/>
      <c r="AKZ106" s="17"/>
      <c r="ALA106" s="17"/>
      <c r="ALB106" s="17"/>
      <c r="ALC106" s="17"/>
      <c r="ALD106" s="17"/>
      <c r="ALE106" s="17"/>
      <c r="ALF106" s="17"/>
      <c r="ALG106" s="17"/>
      <c r="ALH106" s="17"/>
      <c r="ALI106" s="17"/>
      <c r="ALJ106" s="17"/>
      <c r="ALK106" s="17"/>
      <c r="ALL106" s="17"/>
      <c r="ALM106" s="17"/>
      <c r="ALN106" s="17"/>
      <c r="ALO106" s="17"/>
      <c r="ALP106" s="17"/>
      <c r="ALQ106" s="17"/>
      <c r="ALR106" s="17"/>
      <c r="ALS106" s="17"/>
      <c r="ALT106" s="17"/>
      <c r="ALU106" s="17"/>
      <c r="ALV106" s="17"/>
      <c r="ALW106" s="17"/>
      <c r="ALX106" s="17"/>
      <c r="ALY106" s="17"/>
      <c r="ALZ106" s="17"/>
      <c r="AMA106" s="17"/>
      <c r="AMB106" s="17"/>
      <c r="AMC106" s="17"/>
      <c r="AMD106" s="17"/>
      <c r="AME106" s="17"/>
      <c r="AMF106" s="17"/>
      <c r="AMG106" s="17"/>
      <c r="AMH106" s="17"/>
      <c r="AMI106" s="17"/>
      <c r="AMJ106" s="17"/>
    </row>
    <row r="107" s="16" customFormat="true" ht="111.9" hidden="false" customHeight="true" outlineLevel="0" collapsed="false">
      <c r="A107" s="12" t="s">
        <v>363</v>
      </c>
      <c r="B107" s="13" t="s">
        <v>364</v>
      </c>
      <c r="C107" s="13" t="s">
        <v>365</v>
      </c>
      <c r="D107" s="12" t="s">
        <v>256</v>
      </c>
      <c r="E107" s="12" t="s">
        <v>366</v>
      </c>
      <c r="F107" s="14" t="n">
        <v>77900</v>
      </c>
      <c r="G107" s="14" t="n">
        <v>0</v>
      </c>
      <c r="H107" s="15" t="n">
        <f aca="false">G107/F107</f>
        <v>0</v>
      </c>
      <c r="I107" s="12" t="n">
        <v>97490</v>
      </c>
      <c r="J107" s="12" t="s">
        <v>367</v>
      </c>
      <c r="K107" s="13" t="s">
        <v>132</v>
      </c>
      <c r="AHB107" s="17"/>
      <c r="AHC107" s="17"/>
      <c r="AHD107" s="17"/>
      <c r="AHE107" s="17"/>
      <c r="AHF107" s="17"/>
      <c r="AHG107" s="17"/>
      <c r="AHH107" s="17"/>
      <c r="AHI107" s="17"/>
      <c r="AHJ107" s="17"/>
      <c r="AHK107" s="17"/>
      <c r="AHL107" s="17"/>
      <c r="AHM107" s="17"/>
      <c r="AHN107" s="17"/>
      <c r="AHO107" s="17"/>
      <c r="AHP107" s="17"/>
      <c r="AHQ107" s="17"/>
      <c r="AHR107" s="17"/>
      <c r="AHS107" s="17"/>
      <c r="AHT107" s="17"/>
      <c r="AHU107" s="17"/>
      <c r="AHV107" s="17"/>
      <c r="AHW107" s="17"/>
      <c r="AHX107" s="17"/>
      <c r="AHY107" s="17"/>
      <c r="AHZ107" s="17"/>
      <c r="AIA107" s="17"/>
      <c r="AIB107" s="17"/>
      <c r="AIC107" s="17"/>
      <c r="AID107" s="17"/>
      <c r="AIE107" s="17"/>
      <c r="AIF107" s="17"/>
      <c r="AIG107" s="17"/>
      <c r="AIH107" s="17"/>
      <c r="AII107" s="17"/>
      <c r="AIJ107" s="17"/>
      <c r="AIK107" s="17"/>
      <c r="AIL107" s="17"/>
      <c r="AIM107" s="17"/>
      <c r="AIN107" s="17"/>
      <c r="AIO107" s="17"/>
      <c r="AIP107" s="17"/>
      <c r="AIQ107" s="17"/>
      <c r="AIR107" s="17"/>
      <c r="AIS107" s="17"/>
      <c r="AIT107" s="17"/>
      <c r="AIU107" s="17"/>
      <c r="AIV107" s="17"/>
      <c r="AIW107" s="17"/>
      <c r="AIX107" s="17"/>
      <c r="AIY107" s="17"/>
      <c r="AIZ107" s="17"/>
      <c r="AJA107" s="17"/>
      <c r="AJB107" s="17"/>
      <c r="AJC107" s="17"/>
      <c r="AJD107" s="17"/>
      <c r="AJE107" s="17"/>
      <c r="AJF107" s="17"/>
      <c r="AJG107" s="17"/>
      <c r="AJH107" s="17"/>
      <c r="AJI107" s="17"/>
      <c r="AJJ107" s="17"/>
      <c r="AJK107" s="17"/>
      <c r="AJL107" s="17"/>
      <c r="AJM107" s="17"/>
      <c r="AJN107" s="17"/>
      <c r="AJO107" s="17"/>
      <c r="AJP107" s="17"/>
      <c r="AJQ107" s="17"/>
      <c r="AJR107" s="17"/>
      <c r="AJS107" s="17"/>
      <c r="AJT107" s="17"/>
      <c r="AJU107" s="17"/>
      <c r="AJV107" s="17"/>
      <c r="AJW107" s="17"/>
      <c r="AJX107" s="17"/>
      <c r="AJY107" s="17"/>
      <c r="AJZ107" s="17"/>
      <c r="AKA107" s="17"/>
      <c r="AKB107" s="17"/>
      <c r="AKC107" s="17"/>
      <c r="AKD107" s="17"/>
      <c r="AKE107" s="17"/>
      <c r="AKF107" s="17"/>
      <c r="AKG107" s="17"/>
      <c r="AKH107" s="17"/>
      <c r="AKI107" s="17"/>
      <c r="AKJ107" s="17"/>
      <c r="AKK107" s="17"/>
      <c r="AKL107" s="17"/>
      <c r="AKM107" s="17"/>
      <c r="AKN107" s="17"/>
      <c r="AKO107" s="17"/>
      <c r="AKP107" s="17"/>
      <c r="AKQ107" s="17"/>
      <c r="AKR107" s="17"/>
      <c r="AKS107" s="17"/>
      <c r="AKT107" s="17"/>
      <c r="AKU107" s="17"/>
      <c r="AKV107" s="17"/>
      <c r="AKW107" s="17"/>
      <c r="AKX107" s="17"/>
      <c r="AKY107" s="17"/>
      <c r="AKZ107" s="17"/>
      <c r="ALA107" s="17"/>
      <c r="ALB107" s="17"/>
      <c r="ALC107" s="17"/>
      <c r="ALD107" s="17"/>
      <c r="ALE107" s="17"/>
      <c r="ALF107" s="17"/>
      <c r="ALG107" s="17"/>
      <c r="ALH107" s="17"/>
      <c r="ALI107" s="17"/>
      <c r="ALJ107" s="17"/>
      <c r="ALK107" s="17"/>
      <c r="ALL107" s="17"/>
      <c r="ALM107" s="17"/>
      <c r="ALN107" s="17"/>
      <c r="ALO107" s="17"/>
      <c r="ALP107" s="17"/>
      <c r="ALQ107" s="17"/>
      <c r="ALR107" s="17"/>
      <c r="ALS107" s="17"/>
      <c r="ALT107" s="17"/>
      <c r="ALU107" s="17"/>
      <c r="ALV107" s="17"/>
      <c r="ALW107" s="17"/>
      <c r="ALX107" s="17"/>
      <c r="ALY107" s="17"/>
      <c r="ALZ107" s="17"/>
      <c r="AMA107" s="17"/>
      <c r="AMB107" s="17"/>
      <c r="AMC107" s="17"/>
      <c r="AMD107" s="17"/>
      <c r="AME107" s="17"/>
      <c r="AMF107" s="17"/>
      <c r="AMG107" s="17"/>
      <c r="AMH107" s="17"/>
      <c r="AMI107" s="17"/>
      <c r="AMJ107" s="17"/>
    </row>
    <row r="108" customFormat="false" ht="90.6" hidden="false" customHeight="true" outlineLevel="0" collapsed="false">
      <c r="A108" s="12" t="s">
        <v>363</v>
      </c>
      <c r="B108" s="13" t="s">
        <v>368</v>
      </c>
      <c r="C108" s="13" t="s">
        <v>369</v>
      </c>
      <c r="D108" s="12" t="s">
        <v>256</v>
      </c>
      <c r="E108" s="12" t="s">
        <v>366</v>
      </c>
      <c r="F108" s="14" t="n">
        <v>22600</v>
      </c>
      <c r="G108" s="14" t="n">
        <v>0</v>
      </c>
      <c r="H108" s="15" t="n">
        <f aca="false">G108/F108</f>
        <v>0</v>
      </c>
      <c r="I108" s="12" t="n">
        <v>97490</v>
      </c>
      <c r="J108" s="12" t="s">
        <v>367</v>
      </c>
      <c r="K108" s="13" t="s">
        <v>132</v>
      </c>
    </row>
    <row r="109" customFormat="false" ht="205.2" hidden="false" customHeight="true" outlineLevel="0" collapsed="false">
      <c r="A109" s="12" t="s">
        <v>363</v>
      </c>
      <c r="B109" s="13" t="s">
        <v>370</v>
      </c>
      <c r="C109" s="13" t="s">
        <v>371</v>
      </c>
      <c r="D109" s="12" t="s">
        <v>256</v>
      </c>
      <c r="E109" s="12" t="s">
        <v>366</v>
      </c>
      <c r="F109" s="14" t="n">
        <v>367800</v>
      </c>
      <c r="G109" s="14" t="n">
        <v>0</v>
      </c>
      <c r="H109" s="15" t="n">
        <f aca="false">G109/F109</f>
        <v>0</v>
      </c>
      <c r="I109" s="12" t="n">
        <v>97490</v>
      </c>
      <c r="J109" s="12" t="s">
        <v>367</v>
      </c>
      <c r="K109" s="13" t="s">
        <v>132</v>
      </c>
    </row>
    <row r="110" customFormat="false" ht="75.5" hidden="false" customHeight="true" outlineLevel="0" collapsed="false">
      <c r="A110" s="12" t="s">
        <v>363</v>
      </c>
      <c r="B110" s="13" t="s">
        <v>372</v>
      </c>
      <c r="C110" s="13" t="s">
        <v>373</v>
      </c>
      <c r="D110" s="12" t="s">
        <v>256</v>
      </c>
      <c r="E110" s="12" t="s">
        <v>366</v>
      </c>
      <c r="F110" s="14" t="n">
        <v>52700</v>
      </c>
      <c r="G110" s="14" t="n">
        <v>0</v>
      </c>
      <c r="H110" s="15" t="n">
        <f aca="false">G110/F110</f>
        <v>0</v>
      </c>
      <c r="I110" s="12" t="n">
        <v>97490</v>
      </c>
      <c r="J110" s="12" t="s">
        <v>367</v>
      </c>
      <c r="K110" s="13" t="s">
        <v>132</v>
      </c>
    </row>
    <row r="111" customFormat="false" ht="97.7" hidden="false" customHeight="true" outlineLevel="0" collapsed="false">
      <c r="A111" s="12" t="s">
        <v>363</v>
      </c>
      <c r="B111" s="13" t="s">
        <v>374</v>
      </c>
      <c r="C111" s="13" t="s">
        <v>375</v>
      </c>
      <c r="D111" s="12" t="s">
        <v>376</v>
      </c>
      <c r="E111" s="12" t="s">
        <v>192</v>
      </c>
      <c r="F111" s="14" t="n">
        <v>694808</v>
      </c>
      <c r="G111" s="14" t="n">
        <v>694808</v>
      </c>
      <c r="H111" s="15" t="n">
        <f aca="false">G111/F111</f>
        <v>1</v>
      </c>
      <c r="I111" s="12" t="n">
        <v>97490</v>
      </c>
      <c r="J111" s="12" t="s">
        <v>367</v>
      </c>
      <c r="K111" s="13" t="s">
        <v>132</v>
      </c>
    </row>
    <row r="112" customFormat="false" ht="59.5" hidden="false" customHeight="true" outlineLevel="0" collapsed="false">
      <c r="A112" s="12" t="s">
        <v>363</v>
      </c>
      <c r="B112" s="13" t="s">
        <v>377</v>
      </c>
      <c r="C112" s="13" t="s">
        <v>378</v>
      </c>
      <c r="D112" s="12" t="s">
        <v>379</v>
      </c>
      <c r="E112" s="12" t="s">
        <v>57</v>
      </c>
      <c r="F112" s="14" t="n">
        <v>170656</v>
      </c>
      <c r="G112" s="14" t="n">
        <v>170656</v>
      </c>
      <c r="H112" s="15" t="n">
        <f aca="false">G112/F112</f>
        <v>1</v>
      </c>
      <c r="I112" s="12" t="n">
        <v>97490</v>
      </c>
      <c r="J112" s="12" t="s">
        <v>367</v>
      </c>
      <c r="K112" s="13" t="s">
        <v>132</v>
      </c>
    </row>
    <row r="113" customFormat="false" ht="48.85" hidden="false" customHeight="true" outlineLevel="0" collapsed="false">
      <c r="A113" s="12" t="s">
        <v>363</v>
      </c>
      <c r="B113" s="13" t="s">
        <v>380</v>
      </c>
      <c r="C113" s="13" t="s">
        <v>381</v>
      </c>
      <c r="D113" s="12" t="s">
        <v>376</v>
      </c>
      <c r="E113" s="12" t="s">
        <v>57</v>
      </c>
      <c r="F113" s="14" t="n">
        <v>103768</v>
      </c>
      <c r="G113" s="14" t="n">
        <v>103768</v>
      </c>
      <c r="H113" s="15" t="n">
        <f aca="false">G113/F113</f>
        <v>1</v>
      </c>
      <c r="I113" s="12" t="n">
        <v>97490</v>
      </c>
      <c r="J113" s="12" t="s">
        <v>367</v>
      </c>
      <c r="K113" s="13" t="s">
        <v>132</v>
      </c>
    </row>
    <row r="114" customFormat="false" ht="49.75" hidden="false" customHeight="true" outlineLevel="0" collapsed="false">
      <c r="A114" s="12" t="s">
        <v>363</v>
      </c>
      <c r="B114" s="13" t="s">
        <v>382</v>
      </c>
      <c r="C114" s="13" t="s">
        <v>383</v>
      </c>
      <c r="D114" s="12" t="s">
        <v>376</v>
      </c>
      <c r="E114" s="12" t="s">
        <v>57</v>
      </c>
      <c r="F114" s="14" t="n">
        <v>62160</v>
      </c>
      <c r="G114" s="14" t="n">
        <v>62160</v>
      </c>
      <c r="H114" s="15" t="n">
        <f aca="false">G114/F114</f>
        <v>1</v>
      </c>
      <c r="I114" s="12" t="n">
        <v>97490</v>
      </c>
      <c r="J114" s="12" t="s">
        <v>367</v>
      </c>
      <c r="K114" s="13" t="s">
        <v>132</v>
      </c>
    </row>
    <row r="115" customFormat="false" ht="41.05" hidden="false" customHeight="true" outlineLevel="0" collapsed="false">
      <c r="A115" s="12" t="s">
        <v>363</v>
      </c>
      <c r="B115" s="13" t="s">
        <v>384</v>
      </c>
      <c r="C115" s="13" t="s">
        <v>385</v>
      </c>
      <c r="D115" s="12" t="s">
        <v>311</v>
      </c>
      <c r="E115" s="12" t="s">
        <v>194</v>
      </c>
      <c r="F115" s="14" t="n">
        <v>163408</v>
      </c>
      <c r="G115" s="14" t="n">
        <v>163408</v>
      </c>
      <c r="H115" s="15" t="n">
        <f aca="false">G115/F115</f>
        <v>1</v>
      </c>
      <c r="I115" s="12" t="n">
        <v>97490</v>
      </c>
      <c r="J115" s="12" t="s">
        <v>367</v>
      </c>
      <c r="K115" s="13" t="s">
        <v>132</v>
      </c>
    </row>
    <row r="116" customFormat="false" ht="36.6" hidden="false" customHeight="true" outlineLevel="0" collapsed="false">
      <c r="A116" s="12" t="s">
        <v>363</v>
      </c>
      <c r="B116" s="13" t="s">
        <v>386</v>
      </c>
      <c r="C116" s="13" t="s">
        <v>387</v>
      </c>
      <c r="D116" s="12" t="s">
        <v>388</v>
      </c>
      <c r="E116" s="12" t="s">
        <v>389</v>
      </c>
      <c r="F116" s="14" t="n">
        <v>569488</v>
      </c>
      <c r="G116" s="14" t="n">
        <v>569488</v>
      </c>
      <c r="H116" s="15" t="n">
        <f aca="false">G116/F116</f>
        <v>1</v>
      </c>
      <c r="I116" s="12" t="n">
        <v>97490</v>
      </c>
      <c r="J116" s="12" t="s">
        <v>367</v>
      </c>
      <c r="K116" s="13" t="s">
        <v>132</v>
      </c>
      <c r="AMI116" s="5"/>
      <c r="AMJ116" s="5"/>
    </row>
    <row r="117" customFormat="false" ht="41.05" hidden="false" customHeight="true" outlineLevel="0" collapsed="false">
      <c r="A117" s="12" t="s">
        <v>363</v>
      </c>
      <c r="B117" s="13" t="s">
        <v>390</v>
      </c>
      <c r="C117" s="13" t="s">
        <v>391</v>
      </c>
      <c r="D117" s="12" t="s">
        <v>392</v>
      </c>
      <c r="E117" s="12" t="s">
        <v>393</v>
      </c>
      <c r="F117" s="14" t="n">
        <v>94928</v>
      </c>
      <c r="G117" s="14" t="n">
        <v>80688.8</v>
      </c>
      <c r="H117" s="15" t="n">
        <f aca="false">G117/F117</f>
        <v>0.85</v>
      </c>
      <c r="I117" s="12" t="n">
        <v>97490</v>
      </c>
      <c r="J117" s="12" t="s">
        <v>367</v>
      </c>
      <c r="K117" s="13" t="s">
        <v>132</v>
      </c>
      <c r="AMI117" s="5"/>
      <c r="AMJ117" s="5"/>
    </row>
    <row r="118" customFormat="false" ht="84.35" hidden="false" customHeight="true" outlineLevel="0" collapsed="false">
      <c r="A118" s="12" t="s">
        <v>363</v>
      </c>
      <c r="B118" s="13" t="s">
        <v>394</v>
      </c>
      <c r="C118" s="13" t="s">
        <v>395</v>
      </c>
      <c r="D118" s="12" t="s">
        <v>311</v>
      </c>
      <c r="E118" s="12" t="s">
        <v>157</v>
      </c>
      <c r="F118" s="14" t="n">
        <v>221504</v>
      </c>
      <c r="G118" s="14" t="n">
        <v>221504</v>
      </c>
      <c r="H118" s="15" t="n">
        <f aca="false">G118/F118</f>
        <v>1</v>
      </c>
      <c r="I118" s="12" t="n">
        <v>97490</v>
      </c>
      <c r="J118" s="12" t="s">
        <v>367</v>
      </c>
      <c r="K118" s="13" t="s">
        <v>132</v>
      </c>
    </row>
    <row r="119" customFormat="false" ht="109.25" hidden="false" customHeight="true" outlineLevel="0" collapsed="false">
      <c r="A119" s="12" t="s">
        <v>363</v>
      </c>
      <c r="B119" s="13" t="s">
        <v>396</v>
      </c>
      <c r="C119" s="13" t="s">
        <v>397</v>
      </c>
      <c r="D119" s="12" t="s">
        <v>398</v>
      </c>
      <c r="E119" s="12" t="s">
        <v>207</v>
      </c>
      <c r="F119" s="14" t="n">
        <v>139040</v>
      </c>
      <c r="G119" s="14" t="n">
        <v>118184</v>
      </c>
      <c r="H119" s="15" t="n">
        <f aca="false">G119/F119</f>
        <v>0.85</v>
      </c>
      <c r="I119" s="12" t="n">
        <v>97490</v>
      </c>
      <c r="J119" s="12" t="s">
        <v>367</v>
      </c>
      <c r="K119" s="13" t="s">
        <v>132</v>
      </c>
    </row>
    <row r="120" customFormat="false" ht="35.5" hidden="false" customHeight="true" outlineLevel="0" collapsed="false">
      <c r="A120" s="12" t="s">
        <v>363</v>
      </c>
      <c r="B120" s="13" t="s">
        <v>399</v>
      </c>
      <c r="C120" s="13" t="s">
        <v>400</v>
      </c>
      <c r="D120" s="12" t="s">
        <v>333</v>
      </c>
      <c r="E120" s="12" t="s">
        <v>23</v>
      </c>
      <c r="F120" s="14" t="n">
        <v>238368</v>
      </c>
      <c r="G120" s="14" t="n">
        <v>202612.8</v>
      </c>
      <c r="H120" s="15" t="n">
        <f aca="false">G120/F120</f>
        <v>0.85</v>
      </c>
      <c r="I120" s="12" t="n">
        <v>97490</v>
      </c>
      <c r="J120" s="12" t="s">
        <v>367</v>
      </c>
      <c r="K120" s="13" t="s">
        <v>132</v>
      </c>
    </row>
    <row r="121" customFormat="false" ht="32.85" hidden="false" customHeight="true" outlineLevel="0" collapsed="false">
      <c r="A121" s="12" t="s">
        <v>363</v>
      </c>
      <c r="B121" s="13" t="s">
        <v>401</v>
      </c>
      <c r="C121" s="13" t="s">
        <v>402</v>
      </c>
      <c r="D121" s="12" t="s">
        <v>62</v>
      </c>
      <c r="E121" s="12" t="s">
        <v>23</v>
      </c>
      <c r="F121" s="14" t="n">
        <v>68040</v>
      </c>
      <c r="G121" s="14" t="n">
        <v>68040</v>
      </c>
      <c r="H121" s="15" t="n">
        <f aca="false">G121/F121</f>
        <v>1</v>
      </c>
      <c r="I121" s="12" t="n">
        <v>97490</v>
      </c>
      <c r="J121" s="12" t="s">
        <v>367</v>
      </c>
      <c r="K121" s="13" t="s">
        <v>132</v>
      </c>
    </row>
    <row r="122" customFormat="false" ht="134.15" hidden="false" customHeight="true" outlineLevel="0" collapsed="false">
      <c r="A122" s="12" t="s">
        <v>363</v>
      </c>
      <c r="B122" s="13" t="s">
        <v>403</v>
      </c>
      <c r="C122" s="13" t="s">
        <v>404</v>
      </c>
      <c r="D122" s="12" t="s">
        <v>62</v>
      </c>
      <c r="E122" s="12" t="s">
        <v>405</v>
      </c>
      <c r="F122" s="14" t="n">
        <v>34920</v>
      </c>
      <c r="G122" s="14" t="n">
        <v>34920</v>
      </c>
      <c r="H122" s="15" t="n">
        <f aca="false">G122/F122</f>
        <v>1</v>
      </c>
      <c r="I122" s="12" t="n">
        <v>97490</v>
      </c>
      <c r="J122" s="12" t="s">
        <v>367</v>
      </c>
      <c r="K122" s="13" t="s">
        <v>132</v>
      </c>
    </row>
    <row r="123" customFormat="false" ht="109.25" hidden="false" customHeight="true" outlineLevel="0" collapsed="false">
      <c r="A123" s="12" t="s">
        <v>363</v>
      </c>
      <c r="B123" s="13" t="s">
        <v>406</v>
      </c>
      <c r="C123" s="13" t="s">
        <v>407</v>
      </c>
      <c r="D123" s="12" t="s">
        <v>62</v>
      </c>
      <c r="E123" s="12" t="s">
        <v>312</v>
      </c>
      <c r="F123" s="14" t="n">
        <v>634360</v>
      </c>
      <c r="G123" s="14" t="n">
        <v>634360</v>
      </c>
      <c r="H123" s="15" t="n">
        <f aca="false">G123/F123</f>
        <v>1</v>
      </c>
      <c r="I123" s="12" t="n">
        <v>97490</v>
      </c>
      <c r="J123" s="12" t="s">
        <v>367</v>
      </c>
      <c r="K123" s="13" t="s">
        <v>132</v>
      </c>
    </row>
    <row r="124" customFormat="false" ht="46.15" hidden="false" customHeight="true" outlineLevel="0" collapsed="false">
      <c r="A124" s="12" t="s">
        <v>363</v>
      </c>
      <c r="B124" s="13" t="s">
        <v>408</v>
      </c>
      <c r="C124" s="13" t="s">
        <v>409</v>
      </c>
      <c r="D124" s="12" t="s">
        <v>62</v>
      </c>
      <c r="E124" s="12" t="s">
        <v>207</v>
      </c>
      <c r="F124" s="14" t="n">
        <v>142880</v>
      </c>
      <c r="G124" s="14" t="n">
        <v>121448</v>
      </c>
      <c r="H124" s="15" t="n">
        <f aca="false">G124/F124</f>
        <v>0.85</v>
      </c>
      <c r="I124" s="12" t="n">
        <v>97490</v>
      </c>
      <c r="J124" s="12" t="s">
        <v>367</v>
      </c>
      <c r="K124" s="13" t="s">
        <v>132</v>
      </c>
    </row>
    <row r="125" customFormat="false" ht="41.75" hidden="false" customHeight="true" outlineLevel="0" collapsed="false">
      <c r="A125" s="12" t="s">
        <v>363</v>
      </c>
      <c r="B125" s="13" t="s">
        <v>410</v>
      </c>
      <c r="C125" s="13" t="s">
        <v>411</v>
      </c>
      <c r="D125" s="12" t="s">
        <v>412</v>
      </c>
      <c r="E125" s="12" t="s">
        <v>226</v>
      </c>
      <c r="F125" s="14" t="n">
        <v>30240</v>
      </c>
      <c r="G125" s="14" t="n">
        <v>25704</v>
      </c>
      <c r="H125" s="15" t="n">
        <f aca="false">G125/F125</f>
        <v>0.85</v>
      </c>
      <c r="I125" s="12" t="n">
        <v>97490</v>
      </c>
      <c r="J125" s="12" t="s">
        <v>367</v>
      </c>
      <c r="K125" s="13" t="s">
        <v>132</v>
      </c>
    </row>
    <row r="126" customFormat="false" ht="155.45" hidden="false" customHeight="true" outlineLevel="0" collapsed="false">
      <c r="A126" s="12" t="s">
        <v>363</v>
      </c>
      <c r="B126" s="13" t="s">
        <v>413</v>
      </c>
      <c r="C126" s="13" t="s">
        <v>414</v>
      </c>
      <c r="D126" s="12" t="s">
        <v>412</v>
      </c>
      <c r="E126" s="12" t="s">
        <v>226</v>
      </c>
      <c r="F126" s="14" t="n">
        <v>72960</v>
      </c>
      <c r="G126" s="14" t="n">
        <v>62016</v>
      </c>
      <c r="H126" s="15" t="n">
        <f aca="false">G126/F126</f>
        <v>0.85</v>
      </c>
      <c r="I126" s="12" t="n">
        <v>97490</v>
      </c>
      <c r="J126" s="12" t="s">
        <v>367</v>
      </c>
      <c r="K126" s="13" t="s">
        <v>132</v>
      </c>
    </row>
    <row r="127" customFormat="false" ht="155.35" hidden="false" customHeight="true" outlineLevel="0" collapsed="false">
      <c r="A127" s="12" t="s">
        <v>363</v>
      </c>
      <c r="B127" s="13" t="s">
        <v>415</v>
      </c>
      <c r="C127" s="13" t="s">
        <v>416</v>
      </c>
      <c r="D127" s="12" t="s">
        <v>412</v>
      </c>
      <c r="E127" s="12" t="s">
        <v>226</v>
      </c>
      <c r="F127" s="14" t="n">
        <v>31440</v>
      </c>
      <c r="G127" s="14" t="n">
        <v>26724</v>
      </c>
      <c r="H127" s="15" t="n">
        <f aca="false">G127/F127</f>
        <v>0.85</v>
      </c>
      <c r="I127" s="12" t="n">
        <v>97490</v>
      </c>
      <c r="J127" s="12" t="s">
        <v>367</v>
      </c>
      <c r="K127" s="13" t="s">
        <v>132</v>
      </c>
    </row>
    <row r="128" customFormat="false" ht="43.5" hidden="false" customHeight="true" outlineLevel="0" collapsed="false">
      <c r="A128" s="12" t="s">
        <v>363</v>
      </c>
      <c r="B128" s="13" t="s">
        <v>417</v>
      </c>
      <c r="C128" s="13" t="s">
        <v>418</v>
      </c>
      <c r="D128" s="12" t="s">
        <v>36</v>
      </c>
      <c r="E128" s="12" t="s">
        <v>419</v>
      </c>
      <c r="F128" s="14" t="n">
        <v>107760</v>
      </c>
      <c r="G128" s="14" t="n">
        <v>91596</v>
      </c>
      <c r="H128" s="15" t="n">
        <f aca="false">G128/F128</f>
        <v>0.85</v>
      </c>
      <c r="I128" s="12" t="n">
        <v>97490</v>
      </c>
      <c r="J128" s="12" t="s">
        <v>367</v>
      </c>
      <c r="K128" s="13" t="s">
        <v>132</v>
      </c>
    </row>
    <row r="129" customFormat="false" ht="32.85" hidden="false" customHeight="true" outlineLevel="0" collapsed="false">
      <c r="A129" s="12" t="s">
        <v>363</v>
      </c>
      <c r="B129" s="13" t="s">
        <v>420</v>
      </c>
      <c r="C129" s="13" t="s">
        <v>421</v>
      </c>
      <c r="D129" s="12" t="s">
        <v>36</v>
      </c>
      <c r="E129" s="12" t="s">
        <v>85</v>
      </c>
      <c r="F129" s="14" t="n">
        <v>188012</v>
      </c>
      <c r="G129" s="14" t="n">
        <v>159810.2</v>
      </c>
      <c r="H129" s="15" t="n">
        <f aca="false">G129/F129</f>
        <v>0.85</v>
      </c>
      <c r="I129" s="12" t="n">
        <v>97490</v>
      </c>
      <c r="J129" s="12" t="s">
        <v>367</v>
      </c>
      <c r="K129" s="13" t="s">
        <v>132</v>
      </c>
    </row>
    <row r="130" customFormat="false" ht="30.2" hidden="false" customHeight="true" outlineLevel="0" collapsed="false">
      <c r="A130" s="12" t="s">
        <v>363</v>
      </c>
      <c r="B130" s="13" t="s">
        <v>422</v>
      </c>
      <c r="C130" s="13" t="s">
        <v>423</v>
      </c>
      <c r="D130" s="12" t="s">
        <v>36</v>
      </c>
      <c r="E130" s="12" t="s">
        <v>136</v>
      </c>
      <c r="F130" s="14" t="n">
        <v>266160</v>
      </c>
      <c r="G130" s="14" t="n">
        <v>226236</v>
      </c>
      <c r="H130" s="15" t="n">
        <f aca="false">G130/F130</f>
        <v>0.85</v>
      </c>
      <c r="I130" s="12" t="n">
        <v>97490</v>
      </c>
      <c r="J130" s="12" t="s">
        <v>367</v>
      </c>
      <c r="K130" s="13" t="s">
        <v>132</v>
      </c>
    </row>
    <row r="131" customFormat="false" ht="33.75" hidden="false" customHeight="true" outlineLevel="0" collapsed="false">
      <c r="A131" s="12" t="s">
        <v>363</v>
      </c>
      <c r="B131" s="13" t="s">
        <v>424</v>
      </c>
      <c r="C131" s="13" t="s">
        <v>425</v>
      </c>
      <c r="D131" s="12" t="s">
        <v>412</v>
      </c>
      <c r="E131" s="12" t="s">
        <v>226</v>
      </c>
      <c r="F131" s="14" t="n">
        <v>101880</v>
      </c>
      <c r="G131" s="14" t="n">
        <v>86598</v>
      </c>
      <c r="H131" s="15" t="n">
        <f aca="false">G131/F131</f>
        <v>0.85</v>
      </c>
      <c r="I131" s="12" t="n">
        <v>97490</v>
      </c>
      <c r="J131" s="12" t="s">
        <v>367</v>
      </c>
      <c r="K131" s="13" t="s">
        <v>132</v>
      </c>
    </row>
    <row r="132" customFormat="false" ht="38.2" hidden="false" customHeight="true" outlineLevel="0" collapsed="false">
      <c r="A132" s="12" t="s">
        <v>363</v>
      </c>
      <c r="B132" s="13" t="s">
        <v>426</v>
      </c>
      <c r="C132" s="13" t="s">
        <v>427</v>
      </c>
      <c r="D132" s="12" t="s">
        <v>36</v>
      </c>
      <c r="E132" s="12" t="s">
        <v>136</v>
      </c>
      <c r="F132" s="14" t="n">
        <v>68480</v>
      </c>
      <c r="G132" s="14" t="n">
        <v>58208</v>
      </c>
      <c r="H132" s="15" t="n">
        <f aca="false">G132/F132</f>
        <v>0.85</v>
      </c>
      <c r="I132" s="12" t="n">
        <v>97490</v>
      </c>
      <c r="J132" s="12" t="s">
        <v>367</v>
      </c>
      <c r="K132" s="13" t="s">
        <v>132</v>
      </c>
    </row>
    <row r="133" customFormat="false" ht="110.15" hidden="false" customHeight="true" outlineLevel="0" collapsed="false">
      <c r="A133" s="12" t="s">
        <v>363</v>
      </c>
      <c r="B133" s="13" t="s">
        <v>428</v>
      </c>
      <c r="C133" s="13" t="s">
        <v>429</v>
      </c>
      <c r="D133" s="12" t="s">
        <v>36</v>
      </c>
      <c r="E133" s="12" t="s">
        <v>226</v>
      </c>
      <c r="F133" s="14" t="n">
        <v>487289.2</v>
      </c>
      <c r="G133" s="14" t="n">
        <v>414195.82</v>
      </c>
      <c r="H133" s="15" t="n">
        <f aca="false">G133/F133</f>
        <v>0.85</v>
      </c>
      <c r="I133" s="12" t="n">
        <v>97490</v>
      </c>
      <c r="J133" s="12" t="s">
        <v>367</v>
      </c>
      <c r="K133" s="13" t="s">
        <v>132</v>
      </c>
    </row>
    <row r="134" customFormat="false" ht="120.8" hidden="false" customHeight="true" outlineLevel="0" collapsed="false">
      <c r="A134" s="12" t="s">
        <v>430</v>
      </c>
      <c r="B134" s="13" t="s">
        <v>431</v>
      </c>
      <c r="C134" s="13" t="s">
        <v>432</v>
      </c>
      <c r="D134" s="12" t="s">
        <v>433</v>
      </c>
      <c r="E134" s="12" t="s">
        <v>200</v>
      </c>
      <c r="F134" s="14" t="n">
        <v>51000</v>
      </c>
      <c r="G134" s="14" t="n">
        <v>43350</v>
      </c>
      <c r="H134" s="15" t="n">
        <f aca="false">G134/F134</f>
        <v>0.85</v>
      </c>
      <c r="I134" s="12" t="n">
        <v>97490</v>
      </c>
      <c r="J134" s="12" t="s">
        <v>44</v>
      </c>
      <c r="K134" s="13" t="s">
        <v>126</v>
      </c>
    </row>
    <row r="135" customFormat="false" ht="112.8" hidden="false" customHeight="true" outlineLevel="0" collapsed="false">
      <c r="A135" s="12" t="s">
        <v>434</v>
      </c>
      <c r="B135" s="13" t="s">
        <v>435</v>
      </c>
      <c r="C135" s="13" t="s">
        <v>436</v>
      </c>
      <c r="D135" s="12" t="s">
        <v>437</v>
      </c>
      <c r="E135" s="12" t="s">
        <v>207</v>
      </c>
      <c r="F135" s="14" t="n">
        <v>597534.5</v>
      </c>
      <c r="G135" s="14" t="n">
        <v>507904.32</v>
      </c>
      <c r="H135" s="15" t="n">
        <f aca="false">G135/F135</f>
        <v>0.849999991632282</v>
      </c>
      <c r="I135" s="12" t="n">
        <v>97490</v>
      </c>
      <c r="J135" s="12" t="s">
        <v>44</v>
      </c>
      <c r="K135" s="13" t="s">
        <v>244</v>
      </c>
    </row>
    <row r="136" customFormat="false" ht="176.75" hidden="false" customHeight="true" outlineLevel="0" collapsed="false">
      <c r="A136" s="12" t="s">
        <v>434</v>
      </c>
      <c r="B136" s="13" t="s">
        <v>438</v>
      </c>
      <c r="C136" s="13" t="s">
        <v>439</v>
      </c>
      <c r="D136" s="12" t="s">
        <v>440</v>
      </c>
      <c r="E136" s="12" t="s">
        <v>441</v>
      </c>
      <c r="F136" s="14" t="n">
        <v>411246.73</v>
      </c>
      <c r="G136" s="14" t="n">
        <v>349559.72</v>
      </c>
      <c r="H136" s="15" t="n">
        <f aca="false">G136/F136</f>
        <v>0.849999998784185</v>
      </c>
      <c r="I136" s="12" t="n">
        <v>97490</v>
      </c>
      <c r="J136" s="12" t="s">
        <v>44</v>
      </c>
      <c r="K136" s="13" t="s">
        <v>244</v>
      </c>
    </row>
    <row r="137" customFormat="false" ht="122.6" hidden="false" customHeight="true" outlineLevel="0" collapsed="false">
      <c r="A137" s="12" t="s">
        <v>442</v>
      </c>
      <c r="B137" s="13" t="s">
        <v>443</v>
      </c>
      <c r="C137" s="13" t="s">
        <v>444</v>
      </c>
      <c r="D137" s="12" t="s">
        <v>174</v>
      </c>
      <c r="E137" s="12" t="s">
        <v>226</v>
      </c>
      <c r="F137" s="14" t="n">
        <v>238878.45</v>
      </c>
      <c r="G137" s="14" t="n">
        <v>203046.68</v>
      </c>
      <c r="H137" s="15" t="n">
        <f aca="false">G137/F137</f>
        <v>0.849999989534426</v>
      </c>
      <c r="I137" s="12" t="n">
        <v>13572</v>
      </c>
      <c r="J137" s="12" t="s">
        <v>445</v>
      </c>
      <c r="K137" s="13" t="s">
        <v>281</v>
      </c>
    </row>
    <row r="138" customFormat="false" ht="116.35" hidden="false" customHeight="true" outlineLevel="0" collapsed="false">
      <c r="A138" s="12" t="s">
        <v>442</v>
      </c>
      <c r="B138" s="13" t="s">
        <v>446</v>
      </c>
      <c r="C138" s="13" t="s">
        <v>447</v>
      </c>
      <c r="D138" s="12" t="s">
        <v>36</v>
      </c>
      <c r="E138" s="12" t="s">
        <v>168</v>
      </c>
      <c r="F138" s="14" t="n">
        <v>552429.2</v>
      </c>
      <c r="G138" s="14" t="n">
        <v>469564.82</v>
      </c>
      <c r="H138" s="15" t="n">
        <f aca="false">G138/F138</f>
        <v>0.85</v>
      </c>
      <c r="I138" s="12" t="n">
        <v>13002</v>
      </c>
      <c r="J138" s="12" t="s">
        <v>448</v>
      </c>
      <c r="K138" s="13" t="s">
        <v>25</v>
      </c>
      <c r="AMI138" s="5"/>
      <c r="AMJ138" s="5"/>
    </row>
    <row r="139" customFormat="false" ht="96.8" hidden="false" customHeight="true" outlineLevel="0" collapsed="false">
      <c r="A139" s="12" t="s">
        <v>449</v>
      </c>
      <c r="B139" s="13" t="s">
        <v>450</v>
      </c>
      <c r="C139" s="13" t="s">
        <v>451</v>
      </c>
      <c r="D139" s="12" t="s">
        <v>62</v>
      </c>
      <c r="E139" s="12" t="s">
        <v>136</v>
      </c>
      <c r="F139" s="14" t="n">
        <v>666481.85</v>
      </c>
      <c r="G139" s="14" t="n">
        <v>566509.57</v>
      </c>
      <c r="H139" s="15" t="n">
        <f aca="false">G139/F139</f>
        <v>0.84999999624896</v>
      </c>
      <c r="I139" s="12" t="n">
        <v>92138</v>
      </c>
      <c r="J139" s="12" t="s">
        <v>452</v>
      </c>
      <c r="K139" s="13" t="s">
        <v>25</v>
      </c>
      <c r="AMI139" s="5"/>
      <c r="AMJ139" s="5"/>
    </row>
    <row r="140" customFormat="false" ht="37.3" hidden="false" customHeight="true" outlineLevel="0" collapsed="false">
      <c r="A140" s="12" t="s">
        <v>453</v>
      </c>
      <c r="B140" s="13" t="s">
        <v>454</v>
      </c>
      <c r="C140" s="13" t="s">
        <v>455</v>
      </c>
      <c r="D140" s="12" t="s">
        <v>274</v>
      </c>
      <c r="E140" s="12" t="s">
        <v>456</v>
      </c>
      <c r="F140" s="14" t="n">
        <v>594023.34</v>
      </c>
      <c r="G140" s="14" t="n">
        <v>504919.84</v>
      </c>
      <c r="H140" s="15" t="n">
        <f aca="false">G140/F140</f>
        <v>0.850000001683436</v>
      </c>
      <c r="I140" s="12" t="n">
        <v>97495</v>
      </c>
      <c r="J140" s="12" t="s">
        <v>457</v>
      </c>
      <c r="K140" s="13" t="s">
        <v>458</v>
      </c>
    </row>
    <row r="141" customFormat="false" ht="47.05" hidden="false" customHeight="true" outlineLevel="0" collapsed="false">
      <c r="A141" s="12" t="s">
        <v>453</v>
      </c>
      <c r="B141" s="13" t="s">
        <v>459</v>
      </c>
      <c r="C141" s="13" t="s">
        <v>460</v>
      </c>
      <c r="D141" s="12" t="s">
        <v>461</v>
      </c>
      <c r="E141" s="12" t="s">
        <v>462</v>
      </c>
      <c r="F141" s="14" t="n">
        <v>799426.65</v>
      </c>
      <c r="G141" s="14" t="n">
        <v>679512.65</v>
      </c>
      <c r="H141" s="15" t="n">
        <f aca="false">G141/F141</f>
        <v>0.849999996872759</v>
      </c>
      <c r="I141" s="12" t="n">
        <v>97495</v>
      </c>
      <c r="J141" s="12" t="s">
        <v>457</v>
      </c>
      <c r="K141" s="13" t="s">
        <v>244</v>
      </c>
    </row>
    <row r="142" customFormat="false" ht="205.2" hidden="false" customHeight="true" outlineLevel="0" collapsed="false">
      <c r="A142" s="12" t="s">
        <v>463</v>
      </c>
      <c r="B142" s="13" t="s">
        <v>464</v>
      </c>
      <c r="C142" s="13" t="s">
        <v>465</v>
      </c>
      <c r="D142" s="12" t="s">
        <v>62</v>
      </c>
      <c r="E142" s="12" t="s">
        <v>168</v>
      </c>
      <c r="F142" s="14" t="n">
        <v>397403.2</v>
      </c>
      <c r="G142" s="14" t="n">
        <v>337792.72</v>
      </c>
      <c r="H142" s="15" t="n">
        <f aca="false">G142/F142</f>
        <v>0.85</v>
      </c>
      <c r="I142" s="12" t="n">
        <v>97861</v>
      </c>
      <c r="J142" s="12" t="s">
        <v>466</v>
      </c>
      <c r="K142" s="13" t="s">
        <v>305</v>
      </c>
    </row>
    <row r="143" customFormat="false" ht="122.6" hidden="false" customHeight="true" outlineLevel="0" collapsed="false">
      <c r="A143" s="12" t="s">
        <v>467</v>
      </c>
      <c r="B143" s="13" t="s">
        <v>468</v>
      </c>
      <c r="C143" s="13" t="s">
        <v>469</v>
      </c>
      <c r="D143" s="12" t="s">
        <v>329</v>
      </c>
      <c r="E143" s="12" t="s">
        <v>42</v>
      </c>
      <c r="F143" s="18" t="n">
        <v>88290.84</v>
      </c>
      <c r="G143" s="18" t="n">
        <v>75047.21</v>
      </c>
      <c r="H143" s="15" t="n">
        <f aca="false">G143/F143</f>
        <v>0.849999954695187</v>
      </c>
      <c r="I143" s="12" t="n">
        <v>97801</v>
      </c>
      <c r="J143" s="12" t="s">
        <v>470</v>
      </c>
      <c r="K143" s="14" t="s">
        <v>471</v>
      </c>
    </row>
    <row r="144" customFormat="false" ht="44.4" hidden="false" customHeight="true" outlineLevel="0" collapsed="false">
      <c r="A144" s="12" t="s">
        <v>467</v>
      </c>
      <c r="B144" s="13" t="s">
        <v>472</v>
      </c>
      <c r="C144" s="13" t="s">
        <v>469</v>
      </c>
      <c r="D144" s="12" t="s">
        <v>329</v>
      </c>
      <c r="E144" s="12" t="s">
        <v>42</v>
      </c>
      <c r="F144" s="18" t="n">
        <v>45483.16</v>
      </c>
      <c r="G144" s="18" t="n">
        <v>38660.69</v>
      </c>
      <c r="H144" s="15" t="n">
        <f aca="false">G144/F144</f>
        <v>0.850000087944637</v>
      </c>
      <c r="I144" s="12" t="n">
        <v>97801</v>
      </c>
      <c r="J144" s="12" t="s">
        <v>470</v>
      </c>
      <c r="K144" s="14" t="s">
        <v>471</v>
      </c>
    </row>
    <row r="145" customFormat="false" ht="44.4" hidden="false" customHeight="true" outlineLevel="0" collapsed="false">
      <c r="A145" s="12" t="s">
        <v>467</v>
      </c>
      <c r="B145" s="13" t="s">
        <v>473</v>
      </c>
      <c r="C145" s="13" t="s">
        <v>474</v>
      </c>
      <c r="D145" s="12" t="s">
        <v>42</v>
      </c>
      <c r="E145" s="12" t="s">
        <v>329</v>
      </c>
      <c r="F145" s="14" t="n">
        <v>36600</v>
      </c>
      <c r="G145" s="14" t="n">
        <v>31110</v>
      </c>
      <c r="H145" s="15" t="n">
        <f aca="false">G145/F145</f>
        <v>0.85</v>
      </c>
      <c r="I145" s="12" t="n">
        <v>97801</v>
      </c>
      <c r="J145" s="12" t="s">
        <v>470</v>
      </c>
      <c r="K145" s="13" t="s">
        <v>475</v>
      </c>
    </row>
    <row r="146" customFormat="false" ht="99.5" hidden="false" customHeight="true" outlineLevel="0" collapsed="false">
      <c r="A146" s="12" t="s">
        <v>467</v>
      </c>
      <c r="B146" s="13" t="s">
        <v>476</v>
      </c>
      <c r="C146" s="13" t="s">
        <v>477</v>
      </c>
      <c r="D146" s="12" t="s">
        <v>42</v>
      </c>
      <c r="E146" s="12" t="s">
        <v>43</v>
      </c>
      <c r="F146" s="14" t="n">
        <v>115102.5</v>
      </c>
      <c r="G146" s="14" t="n">
        <v>97837.13</v>
      </c>
      <c r="H146" s="15" t="n">
        <f aca="false">G146/F146</f>
        <v>0.850000043439543</v>
      </c>
      <c r="I146" s="12" t="n">
        <v>97801</v>
      </c>
      <c r="J146" s="12" t="s">
        <v>470</v>
      </c>
      <c r="K146" s="13" t="s">
        <v>308</v>
      </c>
    </row>
    <row r="147" customFormat="false" ht="88.8" hidden="false" customHeight="true" outlineLevel="0" collapsed="false">
      <c r="A147" s="12" t="s">
        <v>467</v>
      </c>
      <c r="B147" s="13" t="s">
        <v>478</v>
      </c>
      <c r="C147" s="13" t="s">
        <v>477</v>
      </c>
      <c r="D147" s="12" t="s">
        <v>42</v>
      </c>
      <c r="E147" s="12" t="s">
        <v>43</v>
      </c>
      <c r="F147" s="14" t="n">
        <v>345307.5</v>
      </c>
      <c r="G147" s="14" t="n">
        <v>293511.37</v>
      </c>
      <c r="H147" s="15" t="n">
        <f aca="false">G147/F147</f>
        <v>0.849999985520152</v>
      </c>
      <c r="I147" s="12" t="n">
        <v>97801</v>
      </c>
      <c r="J147" s="12" t="s">
        <v>470</v>
      </c>
      <c r="K147" s="13" t="s">
        <v>308</v>
      </c>
    </row>
    <row r="148" customFormat="false" ht="44.4" hidden="false" customHeight="true" outlineLevel="0" collapsed="false">
      <c r="A148" s="12" t="s">
        <v>467</v>
      </c>
      <c r="B148" s="13" t="s">
        <v>479</v>
      </c>
      <c r="C148" s="13" t="s">
        <v>480</v>
      </c>
      <c r="D148" s="12" t="s">
        <v>42</v>
      </c>
      <c r="E148" s="12" t="s">
        <v>57</v>
      </c>
      <c r="F148" s="14" t="n">
        <v>239334</v>
      </c>
      <c r="G148" s="14" t="n">
        <v>203433.9</v>
      </c>
      <c r="H148" s="15" t="n">
        <f aca="false">G148/F148</f>
        <v>0.85</v>
      </c>
      <c r="I148" s="12" t="n">
        <v>97801</v>
      </c>
      <c r="J148" s="12" t="s">
        <v>470</v>
      </c>
      <c r="K148" s="13" t="s">
        <v>18</v>
      </c>
    </row>
    <row r="149" customFormat="false" ht="44.4" hidden="false" customHeight="true" outlineLevel="0" collapsed="false">
      <c r="A149" s="12" t="s">
        <v>467</v>
      </c>
      <c r="B149" s="13" t="s">
        <v>481</v>
      </c>
      <c r="C149" s="13" t="s">
        <v>482</v>
      </c>
      <c r="D149" s="12" t="s">
        <v>42</v>
      </c>
      <c r="E149" s="12" t="s">
        <v>57</v>
      </c>
      <c r="F149" s="14" t="n">
        <v>147939</v>
      </c>
      <c r="G149" s="14" t="n">
        <v>125748.15</v>
      </c>
      <c r="H149" s="15" t="n">
        <f aca="false">G149/F149</f>
        <v>0.85</v>
      </c>
      <c r="I149" s="12" t="n">
        <v>97801</v>
      </c>
      <c r="J149" s="12" t="s">
        <v>470</v>
      </c>
      <c r="K149" s="13" t="s">
        <v>18</v>
      </c>
    </row>
    <row r="150" customFormat="false" ht="142.1" hidden="false" customHeight="true" outlineLevel="0" collapsed="false">
      <c r="A150" s="12" t="s">
        <v>467</v>
      </c>
      <c r="B150" s="13" t="s">
        <v>483</v>
      </c>
      <c r="C150" s="13" t="s">
        <v>484</v>
      </c>
      <c r="D150" s="12" t="s">
        <v>56</v>
      </c>
      <c r="E150" s="12" t="s">
        <v>485</v>
      </c>
      <c r="F150" s="14" t="n">
        <v>177937</v>
      </c>
      <c r="G150" s="14" t="n">
        <v>151246.45</v>
      </c>
      <c r="H150" s="15" t="n">
        <f aca="false">G150/F150</f>
        <v>0.85</v>
      </c>
      <c r="I150" s="12" t="n">
        <v>97801</v>
      </c>
      <c r="J150" s="12" t="s">
        <v>470</v>
      </c>
      <c r="K150" s="13" t="s">
        <v>25</v>
      </c>
    </row>
    <row r="151" customFormat="false" ht="71.05" hidden="false" customHeight="true" outlineLevel="0" collapsed="false">
      <c r="A151" s="12" t="s">
        <v>467</v>
      </c>
      <c r="B151" s="13" t="s">
        <v>486</v>
      </c>
      <c r="C151" s="13" t="s">
        <v>487</v>
      </c>
      <c r="D151" s="12" t="s">
        <v>328</v>
      </c>
      <c r="E151" s="12" t="s">
        <v>57</v>
      </c>
      <c r="F151" s="14" t="n">
        <v>55200</v>
      </c>
      <c r="G151" s="14" t="n">
        <v>46920</v>
      </c>
      <c r="H151" s="15" t="n">
        <f aca="false">G151/F151</f>
        <v>0.85</v>
      </c>
      <c r="I151" s="12" t="n">
        <v>97801</v>
      </c>
      <c r="J151" s="12" t="s">
        <v>470</v>
      </c>
      <c r="K151" s="13" t="s">
        <v>18</v>
      </c>
    </row>
    <row r="152" customFormat="false" ht="156.25" hidden="false" customHeight="true" outlineLevel="0" collapsed="false">
      <c r="A152" s="12" t="s">
        <v>467</v>
      </c>
      <c r="B152" s="13" t="s">
        <v>488</v>
      </c>
      <c r="C152" s="13" t="s">
        <v>489</v>
      </c>
      <c r="D152" s="12" t="s">
        <v>392</v>
      </c>
      <c r="E152" s="12" t="s">
        <v>329</v>
      </c>
      <c r="F152" s="14" t="n">
        <v>319000</v>
      </c>
      <c r="G152" s="14" t="n">
        <v>271150</v>
      </c>
      <c r="H152" s="15" t="n">
        <f aca="false">G152/F152</f>
        <v>0.85</v>
      </c>
      <c r="I152" s="12" t="n">
        <v>97801</v>
      </c>
      <c r="J152" s="12" t="s">
        <v>470</v>
      </c>
      <c r="K152" s="13" t="s">
        <v>25</v>
      </c>
    </row>
    <row r="153" customFormat="false" ht="121.7" hidden="false" customHeight="true" outlineLevel="0" collapsed="false">
      <c r="A153" s="12" t="s">
        <v>467</v>
      </c>
      <c r="B153" s="13" t="s">
        <v>490</v>
      </c>
      <c r="C153" s="13" t="s">
        <v>491</v>
      </c>
      <c r="D153" s="12" t="s">
        <v>492</v>
      </c>
      <c r="E153" s="12" t="s">
        <v>493</v>
      </c>
      <c r="F153" s="14" t="n">
        <v>86400</v>
      </c>
      <c r="G153" s="14" t="n">
        <v>73440</v>
      </c>
      <c r="H153" s="15" t="n">
        <f aca="false">G153/F153</f>
        <v>0.85</v>
      </c>
      <c r="I153" s="12" t="n">
        <v>97801</v>
      </c>
      <c r="J153" s="12" t="s">
        <v>470</v>
      </c>
      <c r="K153" s="13" t="s">
        <v>244</v>
      </c>
    </row>
    <row r="154" customFormat="false" ht="189.2" hidden="false" customHeight="false" outlineLevel="0" collapsed="false">
      <c r="A154" s="12" t="s">
        <v>467</v>
      </c>
      <c r="B154" s="13" t="s">
        <v>494</v>
      </c>
      <c r="C154" s="13" t="s">
        <v>495</v>
      </c>
      <c r="D154" s="12" t="s">
        <v>42</v>
      </c>
      <c r="E154" s="12" t="s">
        <v>16</v>
      </c>
      <c r="F154" s="14" t="n">
        <v>55718.57</v>
      </c>
      <c r="G154" s="14" t="n">
        <v>47360.78</v>
      </c>
      <c r="H154" s="15" t="n">
        <f aca="false">G154/F154</f>
        <v>0.84999991923698</v>
      </c>
      <c r="I154" s="12" t="n">
        <v>97801</v>
      </c>
      <c r="J154" s="12" t="s">
        <v>470</v>
      </c>
      <c r="K154" s="13" t="s">
        <v>308</v>
      </c>
    </row>
    <row r="155" customFormat="false" ht="189.2" hidden="false" customHeight="false" outlineLevel="0" collapsed="false">
      <c r="A155" s="12" t="s">
        <v>467</v>
      </c>
      <c r="B155" s="13" t="s">
        <v>496</v>
      </c>
      <c r="C155" s="13" t="s">
        <v>495</v>
      </c>
      <c r="D155" s="12" t="s">
        <v>42</v>
      </c>
      <c r="E155" s="12" t="s">
        <v>16</v>
      </c>
      <c r="F155" s="14" t="n">
        <v>108159.58</v>
      </c>
      <c r="G155" s="14" t="n">
        <v>91935.64</v>
      </c>
      <c r="H155" s="15" t="n">
        <f aca="false">G155/F155</f>
        <v>0.849999972263206</v>
      </c>
      <c r="I155" s="12" t="n">
        <v>97801</v>
      </c>
      <c r="J155" s="12" t="s">
        <v>470</v>
      </c>
      <c r="K155" s="13" t="s">
        <v>308</v>
      </c>
    </row>
    <row r="156" customFormat="false" ht="32.85" hidden="false" customHeight="false" outlineLevel="0" collapsed="false">
      <c r="A156" s="12" t="s">
        <v>467</v>
      </c>
      <c r="B156" s="13" t="s">
        <v>497</v>
      </c>
      <c r="C156" s="13" t="s">
        <v>498</v>
      </c>
      <c r="D156" s="12" t="s">
        <v>56</v>
      </c>
      <c r="E156" s="12" t="s">
        <v>157</v>
      </c>
      <c r="F156" s="14" t="n">
        <v>400635.75</v>
      </c>
      <c r="G156" s="14" t="n">
        <v>340540.39</v>
      </c>
      <c r="H156" s="15" t="n">
        <f aca="false">G156/F156</f>
        <v>0.850000006240082</v>
      </c>
      <c r="I156" s="12" t="n">
        <v>97801</v>
      </c>
      <c r="J156" s="12" t="s">
        <v>470</v>
      </c>
      <c r="K156" s="13" t="s">
        <v>308</v>
      </c>
    </row>
    <row r="157" customFormat="false" ht="32.85" hidden="false" customHeight="false" outlineLevel="0" collapsed="false">
      <c r="A157" s="12" t="s">
        <v>467</v>
      </c>
      <c r="B157" s="13" t="s">
        <v>499</v>
      </c>
      <c r="C157" s="13" t="s">
        <v>498</v>
      </c>
      <c r="D157" s="12" t="s">
        <v>56</v>
      </c>
      <c r="E157" s="12" t="s">
        <v>157</v>
      </c>
      <c r="F157" s="14" t="n">
        <v>777704.7</v>
      </c>
      <c r="G157" s="14" t="n">
        <v>661049</v>
      </c>
      <c r="H157" s="15" t="n">
        <f aca="false">G157/F157</f>
        <v>0.850000006429175</v>
      </c>
      <c r="I157" s="12" t="n">
        <v>97801</v>
      </c>
      <c r="J157" s="12" t="s">
        <v>470</v>
      </c>
      <c r="K157" s="13" t="s">
        <v>308</v>
      </c>
    </row>
    <row r="158" customFormat="false" ht="22.2" hidden="false" customHeight="false" outlineLevel="0" collapsed="false">
      <c r="A158" s="12" t="s">
        <v>467</v>
      </c>
      <c r="B158" s="13" t="s">
        <v>500</v>
      </c>
      <c r="C158" s="13" t="s">
        <v>501</v>
      </c>
      <c r="D158" s="12" t="s">
        <v>62</v>
      </c>
      <c r="E158" s="12" t="s">
        <v>157</v>
      </c>
      <c r="F158" s="14" t="n">
        <v>26616.56</v>
      </c>
      <c r="G158" s="14" t="n">
        <v>22624.08</v>
      </c>
      <c r="H158" s="15" t="n">
        <f aca="false">G158/F158</f>
        <v>0.850000150282381</v>
      </c>
      <c r="I158" s="12" t="n">
        <v>97719</v>
      </c>
      <c r="J158" s="12" t="s">
        <v>502</v>
      </c>
      <c r="K158" s="13" t="s">
        <v>308</v>
      </c>
    </row>
    <row r="159" customFormat="false" ht="22.2" hidden="false" customHeight="false" outlineLevel="0" collapsed="false">
      <c r="A159" s="12" t="s">
        <v>467</v>
      </c>
      <c r="B159" s="13" t="s">
        <v>503</v>
      </c>
      <c r="C159" s="13" t="s">
        <v>501</v>
      </c>
      <c r="D159" s="12" t="s">
        <v>62</v>
      </c>
      <c r="E159" s="12" t="s">
        <v>157</v>
      </c>
      <c r="F159" s="14" t="n">
        <v>51667.44</v>
      </c>
      <c r="G159" s="14" t="n">
        <v>43917.32</v>
      </c>
      <c r="H159" s="15" t="n">
        <f aca="false">G159/F159</f>
        <v>0.849999922581804</v>
      </c>
      <c r="I159" s="12" t="n">
        <v>97719</v>
      </c>
      <c r="J159" s="12" t="s">
        <v>502</v>
      </c>
      <c r="K159" s="13" t="s">
        <v>308</v>
      </c>
    </row>
    <row r="160" customFormat="false" ht="56.7" hidden="false" customHeight="true" outlineLevel="0" collapsed="false">
      <c r="A160" s="12" t="s">
        <v>467</v>
      </c>
      <c r="B160" s="13" t="s">
        <v>504</v>
      </c>
      <c r="C160" s="13" t="s">
        <v>505</v>
      </c>
      <c r="D160" s="12" t="s">
        <v>62</v>
      </c>
      <c r="E160" s="12" t="s">
        <v>99</v>
      </c>
      <c r="F160" s="14" t="n">
        <v>90550.4</v>
      </c>
      <c r="G160" s="14" t="n">
        <v>76967.84</v>
      </c>
      <c r="H160" s="15" t="n">
        <f aca="false">G160/F160</f>
        <v>0.85</v>
      </c>
      <c r="I160" s="12" t="n">
        <v>97719</v>
      </c>
      <c r="J160" s="12" t="s">
        <v>502</v>
      </c>
      <c r="K160" s="13" t="s">
        <v>308</v>
      </c>
    </row>
    <row r="161" customFormat="false" ht="32.85" hidden="false" customHeight="false" outlineLevel="0" collapsed="false">
      <c r="A161" s="12" t="s">
        <v>467</v>
      </c>
      <c r="B161" s="13" t="s">
        <v>506</v>
      </c>
      <c r="C161" s="13" t="s">
        <v>507</v>
      </c>
      <c r="D161" s="12" t="s">
        <v>62</v>
      </c>
      <c r="E161" s="12" t="s">
        <v>99</v>
      </c>
      <c r="F161" s="14" t="n">
        <v>46647.17</v>
      </c>
      <c r="G161" s="14" t="n">
        <v>39650.09</v>
      </c>
      <c r="H161" s="15" t="n">
        <f aca="false">G161/F161</f>
        <v>0.849999903531125</v>
      </c>
      <c r="I161" s="12" t="n">
        <v>97719</v>
      </c>
      <c r="J161" s="12" t="s">
        <v>502</v>
      </c>
      <c r="K161" s="13" t="s">
        <v>308</v>
      </c>
    </row>
    <row r="162" customFormat="false" ht="95.9" hidden="false" customHeight="false" outlineLevel="0" collapsed="false">
      <c r="A162" s="12" t="s">
        <v>467</v>
      </c>
      <c r="B162" s="13" t="s">
        <v>508</v>
      </c>
      <c r="C162" s="13" t="s">
        <v>509</v>
      </c>
      <c r="D162" s="12" t="s">
        <v>62</v>
      </c>
      <c r="E162" s="12" t="s">
        <v>23</v>
      </c>
      <c r="F162" s="14" t="n">
        <v>132800</v>
      </c>
      <c r="G162" s="14" t="n">
        <v>112880</v>
      </c>
      <c r="H162" s="15" t="n">
        <f aca="false">G162/F162</f>
        <v>0.85</v>
      </c>
      <c r="I162" s="12" t="n">
        <v>97719</v>
      </c>
      <c r="J162" s="12" t="s">
        <v>502</v>
      </c>
      <c r="K162" s="13" t="s">
        <v>18</v>
      </c>
    </row>
    <row r="163" customFormat="false" ht="105.7" hidden="false" customHeight="false" outlineLevel="0" collapsed="false">
      <c r="A163" s="12" t="s">
        <v>467</v>
      </c>
      <c r="B163" s="13" t="s">
        <v>510</v>
      </c>
      <c r="C163" s="13" t="s">
        <v>511</v>
      </c>
      <c r="D163" s="12" t="s">
        <v>62</v>
      </c>
      <c r="E163" s="12" t="s">
        <v>23</v>
      </c>
      <c r="F163" s="14" t="n">
        <v>147000</v>
      </c>
      <c r="G163" s="14" t="n">
        <v>124950</v>
      </c>
      <c r="H163" s="15" t="n">
        <f aca="false">G163/F163</f>
        <v>0.85</v>
      </c>
      <c r="I163" s="12" t="n">
        <v>97719</v>
      </c>
      <c r="J163" s="12" t="s">
        <v>502</v>
      </c>
      <c r="K163" s="13" t="s">
        <v>18</v>
      </c>
    </row>
    <row r="164" customFormat="false" ht="99.5" hidden="false" customHeight="false" outlineLevel="0" collapsed="false">
      <c r="A164" s="12" t="s">
        <v>467</v>
      </c>
      <c r="B164" s="13" t="s">
        <v>512</v>
      </c>
      <c r="C164" s="13" t="s">
        <v>513</v>
      </c>
      <c r="D164" s="12" t="s">
        <v>62</v>
      </c>
      <c r="E164" s="12" t="s">
        <v>23</v>
      </c>
      <c r="F164" s="14" t="n">
        <v>248200</v>
      </c>
      <c r="G164" s="14" t="n">
        <v>210970</v>
      </c>
      <c r="H164" s="15" t="n">
        <f aca="false">G164/F164</f>
        <v>0.85</v>
      </c>
      <c r="I164" s="12" t="n">
        <v>97719</v>
      </c>
      <c r="J164" s="12" t="s">
        <v>502</v>
      </c>
      <c r="K164" s="13" t="s">
        <v>18</v>
      </c>
    </row>
    <row r="165" customFormat="false" ht="199.85" hidden="false" customHeight="false" outlineLevel="0" collapsed="false">
      <c r="A165" s="12" t="s">
        <v>467</v>
      </c>
      <c r="B165" s="13" t="s">
        <v>514</v>
      </c>
      <c r="C165" s="13" t="s">
        <v>515</v>
      </c>
      <c r="D165" s="12" t="s">
        <v>357</v>
      </c>
      <c r="E165" s="12" t="s">
        <v>226</v>
      </c>
      <c r="F165" s="14" t="n">
        <v>388800</v>
      </c>
      <c r="G165" s="14" t="n">
        <v>330480</v>
      </c>
      <c r="H165" s="15" t="n">
        <f aca="false">G165/F165</f>
        <v>0.85</v>
      </c>
      <c r="I165" s="12" t="n">
        <v>97719</v>
      </c>
      <c r="J165" s="12" t="s">
        <v>502</v>
      </c>
      <c r="K165" s="13" t="s">
        <v>244</v>
      </c>
    </row>
    <row r="166" customFormat="false" ht="95.9" hidden="false" customHeight="false" outlineLevel="0" collapsed="false">
      <c r="A166" s="12" t="s">
        <v>467</v>
      </c>
      <c r="B166" s="13" t="s">
        <v>516</v>
      </c>
      <c r="C166" s="13" t="s">
        <v>517</v>
      </c>
      <c r="D166" s="12" t="s">
        <v>354</v>
      </c>
      <c r="E166" s="12" t="s">
        <v>518</v>
      </c>
      <c r="F166" s="14" t="n">
        <v>172800</v>
      </c>
      <c r="G166" s="14" t="n">
        <v>146880</v>
      </c>
      <c r="H166" s="15" t="n">
        <f aca="false">G166/F166</f>
        <v>0.85</v>
      </c>
      <c r="I166" s="12" t="n">
        <v>97719</v>
      </c>
      <c r="J166" s="12" t="s">
        <v>502</v>
      </c>
      <c r="K166" s="13" t="s">
        <v>244</v>
      </c>
    </row>
    <row r="167" customFormat="false" ht="22.2" hidden="false" customHeight="false" outlineLevel="0" collapsed="false">
      <c r="A167" s="12" t="s">
        <v>467</v>
      </c>
      <c r="B167" s="13" t="s">
        <v>519</v>
      </c>
      <c r="C167" s="13" t="s">
        <v>520</v>
      </c>
      <c r="D167" s="12" t="s">
        <v>36</v>
      </c>
      <c r="E167" s="12" t="s">
        <v>23</v>
      </c>
      <c r="F167" s="14" t="n">
        <v>526971.06</v>
      </c>
      <c r="G167" s="14" t="n">
        <v>447925.41</v>
      </c>
      <c r="H167" s="15" t="n">
        <f aca="false">G167/F167</f>
        <v>0.850000017078737</v>
      </c>
      <c r="I167" s="12" t="n">
        <v>97719</v>
      </c>
      <c r="J167" s="12" t="s">
        <v>502</v>
      </c>
      <c r="K167" s="13" t="s">
        <v>308</v>
      </c>
    </row>
    <row r="168" customFormat="false" ht="22.2" hidden="false" customHeight="false" outlineLevel="0" collapsed="false">
      <c r="A168" s="12" t="s">
        <v>467</v>
      </c>
      <c r="B168" s="13" t="s">
        <v>521</v>
      </c>
      <c r="C168" s="13" t="s">
        <v>522</v>
      </c>
      <c r="D168" s="12" t="s">
        <v>36</v>
      </c>
      <c r="E168" s="12" t="s">
        <v>23</v>
      </c>
      <c r="F168" s="14" t="n">
        <v>271469.94</v>
      </c>
      <c r="G168" s="14" t="n">
        <v>230749.45</v>
      </c>
      <c r="H168" s="15" t="n">
        <f aca="false">G168/F168</f>
        <v>0.850000003683649</v>
      </c>
      <c r="I168" s="12" t="n">
        <v>97719</v>
      </c>
      <c r="J168" s="12" t="s">
        <v>502</v>
      </c>
      <c r="K168" s="13" t="s">
        <v>308</v>
      </c>
    </row>
    <row r="169" customFormat="false" ht="105.7" hidden="false" customHeight="false" outlineLevel="0" collapsed="false">
      <c r="A169" s="12" t="s">
        <v>523</v>
      </c>
      <c r="B169" s="13" t="s">
        <v>524</v>
      </c>
      <c r="C169" s="13" t="s">
        <v>525</v>
      </c>
      <c r="D169" s="12" t="s">
        <v>526</v>
      </c>
      <c r="E169" s="12" t="s">
        <v>57</v>
      </c>
      <c r="F169" s="14" t="n">
        <v>346441</v>
      </c>
      <c r="G169" s="14" t="n">
        <v>294474.85</v>
      </c>
      <c r="H169" s="15" t="n">
        <f aca="false">G169/F169</f>
        <v>0.85</v>
      </c>
      <c r="I169" s="12" t="n">
        <v>97458</v>
      </c>
      <c r="J169" s="12" t="s">
        <v>527</v>
      </c>
      <c r="K169" s="13" t="s">
        <v>126</v>
      </c>
    </row>
    <row r="170" customFormat="false" ht="95.9" hidden="false" customHeight="false" outlineLevel="0" collapsed="false">
      <c r="A170" s="12" t="s">
        <v>523</v>
      </c>
      <c r="B170" s="13" t="s">
        <v>528</v>
      </c>
      <c r="C170" s="13" t="s">
        <v>529</v>
      </c>
      <c r="D170" s="12" t="s">
        <v>530</v>
      </c>
      <c r="E170" s="12" t="s">
        <v>157</v>
      </c>
      <c r="F170" s="14" t="n">
        <v>342397</v>
      </c>
      <c r="G170" s="14" t="n">
        <v>291037.45</v>
      </c>
      <c r="H170" s="15" t="n">
        <f aca="false">G170/F170</f>
        <v>0.85</v>
      </c>
      <c r="I170" s="12" t="n">
        <v>97458</v>
      </c>
      <c r="J170" s="12" t="s">
        <v>527</v>
      </c>
      <c r="K170" s="13" t="s">
        <v>126</v>
      </c>
    </row>
    <row r="171" customFormat="false" ht="54.15" hidden="false" customHeight="false" outlineLevel="0" collapsed="false">
      <c r="A171" s="12" t="s">
        <v>523</v>
      </c>
      <c r="B171" s="13" t="s">
        <v>531</v>
      </c>
      <c r="C171" s="13" t="s">
        <v>532</v>
      </c>
      <c r="D171" s="12" t="s">
        <v>533</v>
      </c>
      <c r="E171" s="12" t="s">
        <v>219</v>
      </c>
      <c r="F171" s="14" t="n">
        <v>1164420</v>
      </c>
      <c r="G171" s="14" t="n">
        <v>989757</v>
      </c>
      <c r="H171" s="15" t="n">
        <f aca="false">G171/F171</f>
        <v>0.85</v>
      </c>
      <c r="I171" s="12" t="n">
        <v>97458</v>
      </c>
      <c r="J171" s="12" t="s">
        <v>527</v>
      </c>
      <c r="K171" s="13" t="s">
        <v>126</v>
      </c>
    </row>
    <row r="172" customFormat="false" ht="54.15" hidden="false" customHeight="false" outlineLevel="0" collapsed="false">
      <c r="A172" s="12" t="s">
        <v>534</v>
      </c>
      <c r="B172" s="13" t="s">
        <v>535</v>
      </c>
      <c r="C172" s="13" t="s">
        <v>536</v>
      </c>
      <c r="D172" s="12" t="s">
        <v>437</v>
      </c>
      <c r="E172" s="12" t="s">
        <v>185</v>
      </c>
      <c r="F172" s="14" t="n">
        <v>650647.75</v>
      </c>
      <c r="G172" s="14" t="n">
        <v>553050.59</v>
      </c>
      <c r="H172" s="15" t="n">
        <f aca="false">G172/F172</f>
        <v>0.850000003842325</v>
      </c>
      <c r="I172" s="12" t="n">
        <v>97744</v>
      </c>
      <c r="J172" s="12" t="s">
        <v>253</v>
      </c>
      <c r="K172" s="13" t="s">
        <v>244</v>
      </c>
    </row>
    <row r="173" customFormat="false" ht="54.15" hidden="false" customHeight="false" outlineLevel="0" collapsed="false">
      <c r="A173" s="12" t="s">
        <v>534</v>
      </c>
      <c r="B173" s="13" t="s">
        <v>537</v>
      </c>
      <c r="C173" s="13" t="s">
        <v>538</v>
      </c>
      <c r="D173" s="12" t="s">
        <v>437</v>
      </c>
      <c r="E173" s="12" t="s">
        <v>185</v>
      </c>
      <c r="F173" s="14" t="n">
        <v>677816.26</v>
      </c>
      <c r="G173" s="14" t="n">
        <v>576143.82</v>
      </c>
      <c r="H173" s="15" t="n">
        <f aca="false">G173/F173</f>
        <v>0.849999998524674</v>
      </c>
      <c r="I173" s="12" t="n">
        <v>97744</v>
      </c>
      <c r="J173" s="12" t="s">
        <v>253</v>
      </c>
      <c r="K173" s="13" t="s">
        <v>244</v>
      </c>
    </row>
    <row r="174" customFormat="false" ht="168.75" hidden="false" customHeight="false" outlineLevel="0" collapsed="false">
      <c r="A174" s="12" t="s">
        <v>534</v>
      </c>
      <c r="B174" s="13" t="s">
        <v>539</v>
      </c>
      <c r="C174" s="13" t="s">
        <v>540</v>
      </c>
      <c r="D174" s="12" t="s">
        <v>541</v>
      </c>
      <c r="E174" s="12" t="s">
        <v>542</v>
      </c>
      <c r="F174" s="14" t="n">
        <v>920580.49</v>
      </c>
      <c r="G174" s="14" t="n">
        <v>782493.41</v>
      </c>
      <c r="H174" s="15" t="n">
        <f aca="false">G174/F174</f>
        <v>0.849999992939238</v>
      </c>
      <c r="I174" s="12" t="n">
        <v>97744</v>
      </c>
      <c r="J174" s="12" t="s">
        <v>253</v>
      </c>
      <c r="K174" s="13" t="s">
        <v>244</v>
      </c>
    </row>
    <row r="175" customFormat="false" ht="168.75" hidden="false" customHeight="false" outlineLevel="0" collapsed="false">
      <c r="A175" s="12" t="s">
        <v>534</v>
      </c>
      <c r="B175" s="13" t="s">
        <v>543</v>
      </c>
      <c r="C175" s="13" t="s">
        <v>544</v>
      </c>
      <c r="D175" s="12" t="s">
        <v>545</v>
      </c>
      <c r="E175" s="12" t="s">
        <v>546</v>
      </c>
      <c r="F175" s="14" t="n">
        <v>454461.3</v>
      </c>
      <c r="G175" s="14" t="n">
        <v>386292.1</v>
      </c>
      <c r="H175" s="15" t="n">
        <f aca="false">G175/F175</f>
        <v>0.849999988997963</v>
      </c>
      <c r="I175" s="12" t="n">
        <v>97744</v>
      </c>
      <c r="J175" s="12" t="s">
        <v>253</v>
      </c>
      <c r="K175" s="13" t="s">
        <v>244</v>
      </c>
    </row>
    <row r="176" customFormat="false" ht="116.35" hidden="false" customHeight="false" outlineLevel="0" collapsed="false">
      <c r="A176" s="12" t="s">
        <v>534</v>
      </c>
      <c r="B176" s="13" t="s">
        <v>547</v>
      </c>
      <c r="C176" s="13" t="s">
        <v>548</v>
      </c>
      <c r="D176" s="12" t="s">
        <v>545</v>
      </c>
      <c r="E176" s="12" t="s">
        <v>542</v>
      </c>
      <c r="F176" s="14" t="n">
        <v>523699.17</v>
      </c>
      <c r="G176" s="14" t="n">
        <v>445144.29</v>
      </c>
      <c r="H176" s="15" t="n">
        <f aca="false">G176/F176</f>
        <v>0.849999991407281</v>
      </c>
      <c r="I176" s="12" t="n">
        <v>97744</v>
      </c>
      <c r="J176" s="12" t="s">
        <v>253</v>
      </c>
      <c r="K176" s="13" t="s">
        <v>244</v>
      </c>
    </row>
    <row r="177" customFormat="false" ht="63.95" hidden="false" customHeight="false" outlineLevel="0" collapsed="false">
      <c r="A177" s="12" t="s">
        <v>534</v>
      </c>
      <c r="B177" s="13" t="s">
        <v>549</v>
      </c>
      <c r="C177" s="13" t="s">
        <v>550</v>
      </c>
      <c r="D177" s="12" t="s">
        <v>174</v>
      </c>
      <c r="E177" s="12" t="s">
        <v>226</v>
      </c>
      <c r="F177" s="14" t="n">
        <v>446220</v>
      </c>
      <c r="G177" s="14" t="n">
        <v>379287</v>
      </c>
      <c r="H177" s="15" t="n">
        <f aca="false">G177/F177</f>
        <v>0.85</v>
      </c>
      <c r="I177" s="12" t="n">
        <v>97744</v>
      </c>
      <c r="J177" s="12" t="s">
        <v>253</v>
      </c>
      <c r="K177" s="13" t="s">
        <v>281</v>
      </c>
    </row>
    <row r="178" customFormat="false" ht="54.15" hidden="false" customHeight="false" outlineLevel="0" collapsed="false">
      <c r="A178" s="12" t="s">
        <v>534</v>
      </c>
      <c r="B178" s="13" t="s">
        <v>551</v>
      </c>
      <c r="C178" s="13" t="s">
        <v>552</v>
      </c>
      <c r="D178" s="12" t="s">
        <v>553</v>
      </c>
      <c r="E178" s="12" t="s">
        <v>419</v>
      </c>
      <c r="F178" s="14" t="n">
        <v>403883.44</v>
      </c>
      <c r="G178" s="14" t="n">
        <v>343300.92</v>
      </c>
      <c r="H178" s="15" t="n">
        <f aca="false">G178/F178</f>
        <v>0.849999990096153</v>
      </c>
      <c r="I178" s="12" t="n">
        <v>97744</v>
      </c>
      <c r="J178" s="12" t="s">
        <v>253</v>
      </c>
      <c r="K178" s="13" t="s">
        <v>244</v>
      </c>
    </row>
    <row r="179" customFormat="false" ht="179.45" hidden="false" customHeight="false" outlineLevel="0" collapsed="false">
      <c r="A179" s="12" t="s">
        <v>534</v>
      </c>
      <c r="B179" s="13" t="s">
        <v>554</v>
      </c>
      <c r="C179" s="13" t="s">
        <v>555</v>
      </c>
      <c r="D179" s="12" t="s">
        <v>556</v>
      </c>
      <c r="E179" s="12" t="s">
        <v>493</v>
      </c>
      <c r="F179" s="14" t="n">
        <v>914658.22</v>
      </c>
      <c r="G179" s="14" t="n">
        <v>777459.48</v>
      </c>
      <c r="H179" s="15" t="n">
        <f aca="false">G179/F179</f>
        <v>0.849999992346868</v>
      </c>
      <c r="I179" s="12" t="n">
        <v>97744</v>
      </c>
      <c r="J179" s="12" t="s">
        <v>253</v>
      </c>
      <c r="K179" s="13" t="s">
        <v>244</v>
      </c>
    </row>
    <row r="180" customFormat="false" ht="85.25" hidden="false" customHeight="false" outlineLevel="0" collapsed="false">
      <c r="A180" s="12" t="s">
        <v>534</v>
      </c>
      <c r="B180" s="13" t="s">
        <v>557</v>
      </c>
      <c r="C180" s="13" t="s">
        <v>558</v>
      </c>
      <c r="D180" s="12" t="s">
        <v>559</v>
      </c>
      <c r="E180" s="12" t="s">
        <v>560</v>
      </c>
      <c r="F180" s="14" t="n">
        <v>681997.81</v>
      </c>
      <c r="G180" s="14" t="n">
        <v>579698.13</v>
      </c>
      <c r="H180" s="15" t="n">
        <f aca="false">G180/F180</f>
        <v>0.849999987536617</v>
      </c>
      <c r="I180" s="12" t="n">
        <v>97744</v>
      </c>
      <c r="J180" s="12" t="s">
        <v>253</v>
      </c>
      <c r="K180" s="13" t="s">
        <v>561</v>
      </c>
    </row>
    <row r="181" customFormat="false" ht="74.6" hidden="false" customHeight="false" outlineLevel="0" collapsed="false">
      <c r="A181" s="12" t="s">
        <v>534</v>
      </c>
      <c r="B181" s="13" t="s">
        <v>562</v>
      </c>
      <c r="C181" s="13" t="s">
        <v>563</v>
      </c>
      <c r="D181" s="12" t="s">
        <v>530</v>
      </c>
      <c r="E181" s="12" t="s">
        <v>37</v>
      </c>
      <c r="F181" s="14" t="n">
        <v>288055.6</v>
      </c>
      <c r="G181" s="14" t="n">
        <v>244847.26</v>
      </c>
      <c r="H181" s="15" t="n">
        <f aca="false">G181/F181</f>
        <v>0.85</v>
      </c>
      <c r="I181" s="12" t="n">
        <v>97744</v>
      </c>
      <c r="J181" s="12" t="s">
        <v>253</v>
      </c>
      <c r="K181" s="13" t="s">
        <v>564</v>
      </c>
    </row>
    <row r="182" customFormat="false" ht="43.5" hidden="false" customHeight="false" outlineLevel="0" collapsed="false">
      <c r="A182" s="12" t="s">
        <v>534</v>
      </c>
      <c r="B182" s="13" t="s">
        <v>565</v>
      </c>
      <c r="C182" s="13" t="s">
        <v>566</v>
      </c>
      <c r="D182" s="12" t="s">
        <v>36</v>
      </c>
      <c r="E182" s="12" t="s">
        <v>441</v>
      </c>
      <c r="F182" s="14" t="n">
        <v>254466.42</v>
      </c>
      <c r="G182" s="14" t="n">
        <v>216296.46</v>
      </c>
      <c r="H182" s="15" t="n">
        <f aca="false">G182/F182</f>
        <v>0.850000011789375</v>
      </c>
      <c r="I182" s="12" t="n">
        <v>97744</v>
      </c>
      <c r="J182" s="12" t="s">
        <v>253</v>
      </c>
      <c r="K182" s="13" t="s">
        <v>25</v>
      </c>
    </row>
    <row r="183" customFormat="false" ht="128.8" hidden="false" customHeight="false" outlineLevel="0" collapsed="false">
      <c r="A183" s="12" t="s">
        <v>567</v>
      </c>
      <c r="B183" s="13" t="s">
        <v>568</v>
      </c>
      <c r="C183" s="13" t="s">
        <v>569</v>
      </c>
      <c r="D183" s="12" t="s">
        <v>42</v>
      </c>
      <c r="E183" s="12" t="s">
        <v>570</v>
      </c>
      <c r="F183" s="14" t="n">
        <v>510954</v>
      </c>
      <c r="G183" s="14" t="n">
        <v>434310.9</v>
      </c>
      <c r="H183" s="15" t="n">
        <f aca="false">G183/F183</f>
        <v>0.85</v>
      </c>
      <c r="I183" s="12" t="n">
        <v>97460</v>
      </c>
      <c r="J183" s="12" t="s">
        <v>330</v>
      </c>
      <c r="K183" s="13" t="s">
        <v>110</v>
      </c>
    </row>
    <row r="184" customFormat="false" ht="137.7" hidden="false" customHeight="false" outlineLevel="0" collapsed="false">
      <c r="A184" s="12" t="s">
        <v>567</v>
      </c>
      <c r="B184" s="13" t="s">
        <v>571</v>
      </c>
      <c r="C184" s="13" t="s">
        <v>572</v>
      </c>
      <c r="D184" s="12" t="s">
        <v>56</v>
      </c>
      <c r="E184" s="12" t="s">
        <v>57</v>
      </c>
      <c r="F184" s="14" t="n">
        <v>500235.28</v>
      </c>
      <c r="G184" s="14" t="n">
        <v>425199.99</v>
      </c>
      <c r="H184" s="15" t="n">
        <f aca="false">G184/F184</f>
        <v>0.850000003998118</v>
      </c>
      <c r="I184" s="12" t="n">
        <v>97460</v>
      </c>
      <c r="J184" s="12" t="s">
        <v>330</v>
      </c>
      <c r="K184" s="13" t="s">
        <v>110</v>
      </c>
    </row>
    <row r="185" customFormat="false" ht="63.95" hidden="false" customHeight="false" outlineLevel="0" collapsed="false">
      <c r="A185" s="12" t="s">
        <v>567</v>
      </c>
      <c r="B185" s="13" t="s">
        <v>573</v>
      </c>
      <c r="C185" s="13" t="s">
        <v>574</v>
      </c>
      <c r="D185" s="12" t="s">
        <v>530</v>
      </c>
      <c r="E185" s="12" t="s">
        <v>575</v>
      </c>
      <c r="F185" s="14" t="n">
        <v>467276.28</v>
      </c>
      <c r="G185" s="14" t="n">
        <v>397184.84</v>
      </c>
      <c r="H185" s="15" t="n">
        <f aca="false">G185/F185</f>
        <v>0.850000004280123</v>
      </c>
      <c r="I185" s="12" t="n">
        <v>97460</v>
      </c>
      <c r="J185" s="12" t="s">
        <v>330</v>
      </c>
      <c r="K185" s="13" t="s">
        <v>110</v>
      </c>
    </row>
    <row r="186" customFormat="false" ht="95.9" hidden="false" customHeight="false" outlineLevel="0" collapsed="false">
      <c r="A186" s="12" t="s">
        <v>567</v>
      </c>
      <c r="B186" s="13" t="s">
        <v>576</v>
      </c>
      <c r="C186" s="13" t="s">
        <v>577</v>
      </c>
      <c r="D186" s="12" t="s">
        <v>578</v>
      </c>
      <c r="E186" s="12" t="s">
        <v>23</v>
      </c>
      <c r="F186" s="14" t="n">
        <v>466324.91</v>
      </c>
      <c r="G186" s="14" t="n">
        <v>396376.17</v>
      </c>
      <c r="H186" s="15" t="n">
        <f aca="false">G186/F186</f>
        <v>0.849999992494503</v>
      </c>
      <c r="I186" s="12" t="n">
        <v>97460</v>
      </c>
      <c r="J186" s="12" t="s">
        <v>330</v>
      </c>
      <c r="K186" s="13" t="s">
        <v>110</v>
      </c>
    </row>
    <row r="187" customFormat="false" ht="74.6" hidden="false" customHeight="false" outlineLevel="0" collapsed="false">
      <c r="A187" s="12" t="s">
        <v>567</v>
      </c>
      <c r="B187" s="13" t="s">
        <v>579</v>
      </c>
      <c r="C187" s="13" t="s">
        <v>580</v>
      </c>
      <c r="D187" s="12" t="s">
        <v>581</v>
      </c>
      <c r="E187" s="12" t="s">
        <v>85</v>
      </c>
      <c r="F187" s="14" t="n">
        <v>652209.48</v>
      </c>
      <c r="G187" s="14" t="n">
        <v>554378.06</v>
      </c>
      <c r="H187" s="15" t="n">
        <f aca="false">G187/F187</f>
        <v>0.8500000030665</v>
      </c>
      <c r="I187" s="12" t="n">
        <v>97460</v>
      </c>
      <c r="J187" s="12" t="s">
        <v>330</v>
      </c>
      <c r="K187" s="13" t="s">
        <v>110</v>
      </c>
    </row>
  </sheetData>
  <mergeCells count="2">
    <mergeCell ref="A1:K1"/>
    <mergeCell ref="A2:K2"/>
  </mergeCells>
  <printOptions headings="false" gridLines="false" gridLinesSet="true" horizontalCentered="true" verticalCentered="false"/>
  <pageMargins left="0.236111111111111" right="0.236111111111111" top="0.619444444444444" bottom="0.354166666666667" header="0.354166666666667" footer="0.511805555555555"/>
  <pageSetup paperSize="8" scale="51" firstPageNumber="1" fitToWidth="1" fitToHeight="1" pageOrder="downThenOver" orientation="portrait" blackAndWhite="false" draft="false" cellComments="none" useFirstPageNumber="true" horizontalDpi="300" verticalDpi="300" copies="1"/>
  <headerFooter differentFirst="false" differentOddEven="false">
    <oddHeader>&amp;L&amp;"Times New Roman,Normal"&amp;12Etat arrêté le 17/08/2020&amp;R&amp;"Times New Roman,Normal"&amp;12Page : &amp;P/&amp;N</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1121</TotalTime>
  <Application>LibreOffice/6.3.6.2$Windows_x86 LibreOffice_project/2196df99b074d8a661f4036fca8fa0cbfa33a497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cp:lastPrinted>2019-08-20T08:30:58Z</cp:lastPrinted>
  <dcterms:modified xsi:type="dcterms:W3CDTF">2020-08-17T15:51:51Z</dcterms:modified>
  <cp:revision>198</cp:revision>
  <dc:subject/>
  <dc:title/>
</cp:coreProperties>
</file>