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sharedStrings.xml" ContentType="application/vnd.openxmlformats-officedocument.spreadsheetml.sharedStrings+xml"/>
  <Override PartName="/xl/media/image34.jpeg" ContentType="image/jpeg"/>
  <Override PartName="/xl/media/image35.jpeg" ContentType="image/jpeg"/>
  <Override PartName="/xl/media/image40.jpeg" ContentType="image/jpeg"/>
  <Override PartName="/xl/media/image36.jpeg" ContentType="image/jpeg"/>
  <Override PartName="/xl/media/image42.wmf" ContentType="image/x-wmf"/>
  <Override PartName="/xl/media/image41.jpeg" ContentType="image/jpeg"/>
  <Override PartName="/xl/media/image37.jpeg" ContentType="image/jpeg"/>
  <Override PartName="/xl/media/image38.jpeg" ContentType="image/jpeg"/>
  <Override PartName="/xl/media/image39.jpeg" ContentType="image/jpe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6"/>
  </bookViews>
  <sheets>
    <sheet name="Page d'accueil" sheetId="1" state="visible" r:id="rId2"/>
    <sheet name="0_Dossier de demande " sheetId="2" state="visible" r:id="rId3"/>
    <sheet name="1_Lettre de demande" sheetId="3" state="visible" r:id="rId4"/>
    <sheet name="2_Fiche projet" sheetId="4" state="visible" r:id="rId5"/>
    <sheet name="3_Fiche auteurs" sheetId="5" state="visible" r:id="rId6"/>
    <sheet name="4_Accord répartition" sheetId="6" state="visible" r:id="rId7"/>
    <sheet name="5_Devis et financement" sheetId="7" state="visible" r:id="rId8"/>
    <sheet name="Results" sheetId="8" state="hidden" r:id="rId9"/>
  </sheets>
  <definedNames>
    <definedName function="false" hidden="false" localSheetId="1" name="_xlnm.Print_Area" vbProcedure="false">'0_Dossier de demande '!$B$1:$AK$101</definedName>
    <definedName function="false" hidden="false" localSheetId="2" name="_xlnm.Print_Area" vbProcedure="false">'1_Lettre de demande'!$A$1:$AI$69</definedName>
    <definedName function="false" hidden="false" localSheetId="4" name="_xlnm.Print_Area" vbProcedure="false">'3_Fiche auteurs'!$A$1:$AX$70</definedName>
    <definedName function="false" hidden="false" localSheetId="4" name="_xlnm.Print_Titles" vbProcedure="false">'3_Fiche auteurs'!$8:$10</definedName>
    <definedName function="false" hidden="false" localSheetId="5" name="_xlnm.Print_Area" vbProcedure="false">'4_Accord répartition'!$A$1:$AX$68</definedName>
    <definedName function="false" hidden="false" localSheetId="5" name="_xlnm.Print_Titles" vbProcedure="false">'4_Accord répartition'!$8:$10</definedName>
    <definedName function="false" hidden="false" localSheetId="6" name="_xlnm.Print_Area" vbProcedure="false">'5_Devis et financement'!$A$1:$AE$62</definedName>
    <definedName function="false" hidden="false" localSheetId="0" name="_xlnm.Print_Area" vbProcedure="false">'Page d''accueil'!$B$1:$AE$60</definedName>
    <definedName function="false" hidden="false" localSheetId="7" name="_xlnm.Print_Area" vbProcedure="false">Results!$AA$1:$BT$123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<sst xmlns="http://schemas.openxmlformats.org/spreadsheetml/2006/main" count="364" uniqueCount="227">
  <si>
    <t xml:space="preserve">Fonds d'aide au jeu vidéo</t>
  </si>
  <si>
    <t xml:space="preserve">Aide à la conception</t>
  </si>
  <si>
    <r>
      <rPr>
        <sz val="12"/>
        <rFont val="Calibri"/>
        <family val="2"/>
        <charset val="1"/>
      </rPr>
      <t xml:space="preserve">Cette aide a vocation à accompagner l’élaboration de </t>
    </r>
    <r>
      <rPr>
        <b val="true"/>
        <sz val="12"/>
        <rFont val="Calibri"/>
        <family val="2"/>
        <charset val="1"/>
      </rPr>
      <t xml:space="preserve">la bible de conception d’un jeu vidéo </t>
    </r>
    <r>
      <rPr>
        <sz val="12"/>
        <rFont val="Calibri"/>
        <family val="2"/>
        <charset val="1"/>
      </rPr>
      <t xml:space="preserve">(couramment appelée </t>
    </r>
    <r>
      <rPr>
        <i val="true"/>
        <sz val="12"/>
        <rFont val="Calibri"/>
        <family val="2"/>
        <charset val="1"/>
      </rPr>
      <t xml:space="preserve">game design document</t>
    </r>
    <r>
      <rPr>
        <sz val="12"/>
        <rFont val="Calibri"/>
        <family val="2"/>
        <charset val="1"/>
      </rPr>
      <t xml:space="preserve">) </t>
    </r>
  </si>
  <si>
    <t xml:space="preserve">présentant toutes les caractéristiques du jeu à venir : mécaniques de jeux, éléments scénaristiques, bible graphique, principes de programmation</t>
  </si>
  <si>
    <t xml:space="preserve">et autres spécifications techniques.</t>
  </si>
  <si>
    <r>
      <rPr>
        <sz val="12"/>
        <rFont val="Calibri"/>
        <family val="2"/>
        <charset val="1"/>
      </rPr>
      <t xml:space="preserve">Seuls les personnes physiques justifiant d’une </t>
    </r>
    <r>
      <rPr>
        <b val="true"/>
        <sz val="12"/>
        <rFont val="Calibri"/>
        <family val="2"/>
        <charset val="1"/>
      </rPr>
      <t xml:space="preserve">formation et/ou d’une expérience significative dans le domaine du jeu vidéo sont éligibles </t>
    </r>
  </si>
  <si>
    <t xml:space="preserve">ou au moins une personne s’il s’agit d’une équipe de créateurs pluridisciplinaires.</t>
  </si>
  <si>
    <t xml:space="preserve">Accueil et information des candidats</t>
  </si>
  <si>
    <t xml:space="preserve">Kévin CERVEAUX</t>
  </si>
  <si>
    <t xml:space="preserve">(</t>
  </si>
  <si>
    <t xml:space="preserve">02 62 81 81 79</t>
  </si>
  <si>
    <t xml:space="preserve">Responsable du service Audiovisuel</t>
  </si>
  <si>
    <t xml:space="preserve">@</t>
  </si>
  <si>
    <t xml:space="preserve">kevin.cerveaux@cr-reunion.fr</t>
  </si>
  <si>
    <t xml:space="preserve">Murielle SYNAK</t>
  </si>
  <si>
    <t xml:space="preserve">02 62 97 58 46</t>
  </si>
  <si>
    <t xml:space="preserve">Chargé de mission Cinéma et Audiovisuel</t>
  </si>
  <si>
    <t xml:space="preserve">murielle.synak@cr-reunion.fr</t>
  </si>
  <si>
    <t xml:space="preserve">Fonds de Soutien aux jeux vidéos
 Demande d'aide à la conception</t>
  </si>
  <si>
    <t xml:space="preserve">Il est impératif de respecter strictement les consignes ci-après</t>
  </si>
  <si>
    <t xml:space="preserve">A1 - </t>
  </si>
  <si>
    <r>
      <rPr>
        <b val="true"/>
        <sz val="10"/>
        <rFont val="Arial"/>
        <family val="2"/>
        <charset val="1"/>
      </rPr>
      <t xml:space="preserve">DOSSIER ADMINISTRATIF </t>
    </r>
    <r>
      <rPr>
        <sz val="10"/>
        <rFont val="Arial"/>
        <family val="2"/>
        <charset val="1"/>
      </rPr>
      <t xml:space="preserve">(nommé comme suit:</t>
    </r>
    <r>
      <rPr>
        <b val="true"/>
        <sz val="10"/>
        <rFont val="Arial"/>
        <family val="2"/>
        <charset val="1"/>
      </rPr>
      <t xml:space="preserve"> A1_</t>
    </r>
    <r>
      <rPr>
        <b val="true"/>
        <i val="true"/>
        <sz val="10"/>
        <rFont val="Arial"/>
        <family val="2"/>
        <charset val="1"/>
      </rPr>
      <t xml:space="preserve">titreduprojet</t>
    </r>
    <r>
      <rPr>
        <b val="true"/>
        <sz val="10"/>
        <rFont val="Arial"/>
        <family val="2"/>
        <charset val="1"/>
      </rPr>
      <t xml:space="preserve">_dossier administratif</t>
    </r>
    <r>
      <rPr>
        <sz val="10"/>
        <rFont val="Arial"/>
        <family val="2"/>
        <charset val="1"/>
      </rPr>
      <t xml:space="preserve">)</t>
    </r>
  </si>
  <si>
    <t xml:space="preserve">(Toutes les feuilles du fichier excel sont à compléter et à parapher.)</t>
  </si>
  <si>
    <t xml:space="preserve">¨</t>
  </si>
  <si>
    <t xml:space="preserve">1-</t>
  </si>
  <si>
    <t xml:space="preserve">Lettre de demande, </t>
  </si>
  <si>
    <t xml:space="preserve">2-</t>
  </si>
  <si>
    <t xml:space="preserve">Fiche de présentation du projet</t>
  </si>
  <si>
    <t xml:space="preserve">3-</t>
  </si>
  <si>
    <t xml:space="preserve">Fiche de renseignements concernant les auteurs</t>
  </si>
  <si>
    <t xml:space="preserve">4-</t>
  </si>
  <si>
    <t xml:space="preserve">Accord de répartition entre les auteurs</t>
  </si>
  <si>
    <t xml:space="preserve">5 - </t>
  </si>
  <si>
    <t xml:space="preserve">Devis et plan de financement</t>
  </si>
  <si>
    <t xml:space="preserve">A2 - </t>
  </si>
  <si>
    <r>
      <rPr>
        <b val="true"/>
        <sz val="10"/>
        <rFont val="Arial"/>
        <family val="2"/>
        <charset val="1"/>
      </rPr>
      <t xml:space="preserve">JUSTIFICATIFS à fournir </t>
    </r>
    <r>
      <rPr>
        <sz val="10"/>
        <rFont val="Arial"/>
        <family val="2"/>
        <charset val="1"/>
      </rPr>
      <t xml:space="preserve">(nommé comme suit:</t>
    </r>
    <r>
      <rPr>
        <b val="true"/>
        <sz val="10"/>
        <rFont val="Arial"/>
        <family val="2"/>
        <charset val="1"/>
      </rPr>
      <t xml:space="preserve"> A2_</t>
    </r>
    <r>
      <rPr>
        <b val="true"/>
        <i val="true"/>
        <sz val="10"/>
        <rFont val="Arial"/>
        <family val="2"/>
        <charset val="1"/>
      </rPr>
      <t xml:space="preserve">titreduprojet</t>
    </r>
    <r>
      <rPr>
        <b val="true"/>
        <sz val="10"/>
        <rFont val="Arial"/>
        <family val="2"/>
        <charset val="1"/>
      </rPr>
      <t xml:space="preserve">_justificatifs</t>
    </r>
    <r>
      <rPr>
        <sz val="10"/>
        <rFont val="Arial"/>
        <family val="2"/>
        <charset val="1"/>
      </rPr>
      <t xml:space="preserve">)</t>
    </r>
  </si>
  <si>
    <t xml:space="preserve">Les curriculum vitae</t>
  </si>
  <si>
    <t xml:space="preserve">Une photocopie d'une pièce d'identité recto/verso de chaque auteur</t>
  </si>
  <si>
    <t xml:space="preserve">Le Relevé d'idendité Bancaire original de chaque auteur (RIB de chéquier ou impression certifiée conforme par une agence bancaire)</t>
  </si>
  <si>
    <t xml:space="preserve">Toute pièce justificative d'un financement public ou privé inscrit au plan de financement</t>
  </si>
  <si>
    <t xml:space="preserve">B1 - </t>
  </si>
  <si>
    <r>
      <rPr>
        <b val="true"/>
        <sz val="10"/>
        <rFont val="Arial"/>
        <family val="2"/>
        <charset val="1"/>
      </rPr>
      <t xml:space="preserve">DOSSIER ARTISTIQUE </t>
    </r>
    <r>
      <rPr>
        <sz val="10"/>
        <rFont val="Arial"/>
        <family val="2"/>
        <charset val="1"/>
      </rPr>
      <t xml:space="preserve">(nommé comme suit:</t>
    </r>
    <r>
      <rPr>
        <b val="true"/>
        <sz val="10"/>
        <rFont val="Arial"/>
        <family val="2"/>
        <charset val="1"/>
      </rPr>
      <t xml:space="preserve"> B_</t>
    </r>
    <r>
      <rPr>
        <b val="true"/>
        <i val="true"/>
        <sz val="10"/>
        <rFont val="Arial"/>
        <family val="2"/>
        <charset val="1"/>
      </rPr>
      <t xml:space="preserve">titreduprojet</t>
    </r>
    <r>
      <rPr>
        <b val="true"/>
        <sz val="10"/>
        <rFont val="Arial"/>
        <family val="2"/>
        <charset val="1"/>
      </rPr>
      <t xml:space="preserve">_dossier artistique</t>
    </r>
    <r>
      <rPr>
        <sz val="10"/>
        <rFont val="Arial"/>
        <family val="2"/>
        <charset val="1"/>
      </rPr>
      <t xml:space="preserve">)</t>
    </r>
  </si>
  <si>
    <r>
      <rPr>
        <i val="true"/>
        <sz val="10"/>
        <color rgb="FFFF0000"/>
        <rFont val="Arial"/>
        <family val="2"/>
        <charset val="1"/>
      </rPr>
      <t xml:space="preserve">(10</t>
    </r>
    <r>
      <rPr>
        <b val="true"/>
        <i val="true"/>
        <u val="single"/>
        <sz val="10"/>
        <color rgb="FFFF0000"/>
        <rFont val="Arial"/>
        <family val="2"/>
        <charset val="1"/>
      </rPr>
      <t xml:space="preserve"> pages maximum</t>
    </r>
    <r>
      <rPr>
        <i val="true"/>
        <sz val="10"/>
        <color rgb="FFFF0000"/>
        <rFont val="Arial"/>
        <family val="2"/>
        <charset val="1"/>
      </rPr>
      <t xml:space="preserve"> / 20Mo maximum, pour tous compléments visuels nécessaires à une meilleure appréciation artistique du projet, un lien ou plusieurs </t>
    </r>
  </si>
  <si>
    <t xml:space="preserve">liens hypertextes peuvent etre intégrés au fichier pdf)</t>
  </si>
  <si>
    <r>
      <rPr>
        <b val="true"/>
        <sz val="10"/>
        <rFont val="Arial"/>
        <family val="2"/>
        <charset val="1"/>
      </rPr>
      <t xml:space="preserve">Une note de synthèse (1 page) </t>
    </r>
    <r>
      <rPr>
        <sz val="10"/>
        <rFont val="Arial"/>
        <family val="2"/>
        <charset val="1"/>
      </rPr>
      <t xml:space="preserve">présentant  les principaux éléments du projet :  titre, genre, univers, public cible, plateforme, outils, méthodologie</t>
    </r>
  </si>
  <si>
    <r>
      <rPr>
        <b val="true"/>
        <sz val="10"/>
        <rFont val="Arial"/>
        <family val="2"/>
        <charset val="1"/>
      </rPr>
      <t xml:space="preserve">Note d'intention des auteurs </t>
    </r>
    <r>
      <rPr>
        <sz val="10"/>
        <rFont val="Arial"/>
        <family val="2"/>
        <charset val="1"/>
      </rPr>
      <t xml:space="preserve">décrivant la genèse du projet, les différents profils composant l'équipe de création et les principaux enjeux créatifs du jeu </t>
    </r>
  </si>
  <si>
    <t xml:space="preserve">3- </t>
  </si>
  <si>
    <t xml:space="preserve">Un dossier littéraire et graphique décrivant les principales caractéristiques du jeu:</t>
  </si>
  <si>
    <t xml:space="preserve">_concept</t>
  </si>
  <si>
    <t xml:space="preserve">_principales mécaniques de jeu</t>
  </si>
  <si>
    <t xml:space="preserve">_recherches visuelles et graphiques</t>
  </si>
  <si>
    <t xml:space="preserve">_éléments scénaristiques (le cas échéant)</t>
  </si>
  <si>
    <t xml:space="preserve">_note technique</t>
  </si>
  <si>
    <t xml:space="preserve">Un état des recherches de partenaires éventuels</t>
  </si>
  <si>
    <t xml:space="preserve">5-</t>
  </si>
  <si>
    <t xml:space="preserve">Un calendrier de réalisation</t>
  </si>
  <si>
    <t xml:space="preserve">B2 - </t>
  </si>
  <si>
    <r>
      <rPr>
        <b val="true"/>
        <sz val="10"/>
        <rFont val="Arial"/>
        <family val="2"/>
        <charset val="1"/>
      </rPr>
      <t xml:space="preserve">COMPLEMENTS ARTISTIQUES optionnels </t>
    </r>
    <r>
      <rPr>
        <sz val="10"/>
        <rFont val="Arial"/>
        <family val="2"/>
        <charset val="1"/>
      </rPr>
      <t xml:space="preserve">(nommé comme suit:</t>
    </r>
    <r>
      <rPr>
        <b val="true"/>
        <sz val="10"/>
        <rFont val="Arial"/>
        <family val="2"/>
        <charset val="1"/>
      </rPr>
      <t xml:space="preserve"> B2_titreduprojet_compléments visuels</t>
    </r>
    <r>
      <rPr>
        <sz val="10"/>
        <rFont val="Arial"/>
        <family val="2"/>
        <charset val="1"/>
      </rPr>
      <t xml:space="preserve">)</t>
    </r>
  </si>
  <si>
    <t xml:space="preserve">-</t>
  </si>
  <si>
    <t xml:space="preserve">Vidéos : format mkv (H264/H265)</t>
  </si>
  <si>
    <t xml:space="preserve">Images : format jpeg/gif</t>
  </si>
  <si>
    <t xml:space="preserve">Sons : format mp3</t>
  </si>
  <si>
    <t xml:space="preserve">Doivent être remis : </t>
  </si>
  <si>
    <t xml:space="preserve">1 - un exemplaire papier : dossier complet dans l'ordre indiqué, relié ou agrafé</t>
  </si>
  <si>
    <t xml:space="preserve">ET</t>
  </si>
  <si>
    <r>
      <rPr>
        <sz val="10"/>
        <rFont val="Arial"/>
        <family val="2"/>
        <charset val="1"/>
      </rPr>
      <t xml:space="preserve">2 - une version numérique à transmettre par mail</t>
    </r>
    <r>
      <rPr>
        <b val="true"/>
        <sz val="10"/>
        <rFont val="Arial"/>
        <family val="2"/>
        <charset val="1"/>
      </rPr>
      <t xml:space="preserve"> </t>
    </r>
    <r>
      <rPr>
        <sz val="10"/>
        <rFont val="Arial"/>
        <family val="2"/>
        <charset val="1"/>
      </rPr>
      <t xml:space="preserve">(respecter les règles de nomination des fichiers)</t>
    </r>
  </si>
  <si>
    <t xml:space="preserve">A cette adresse ; </t>
  </si>
  <si>
    <t xml:space="preserve">Monsieur le Président du Conseil Régional, </t>
  </si>
  <si>
    <t xml:space="preserve">A l’attention de la Direction de l'Innovation et du Développement Numérique</t>
  </si>
  <si>
    <t xml:space="preserve">Hôtel de Région,</t>
  </si>
  <si>
    <t xml:space="preserve">Avenue René Cassin,</t>
  </si>
  <si>
    <t xml:space="preserve">Moufia, BP 7190,</t>
  </si>
  <si>
    <t xml:space="preserve">97719 Saint Denis Messag Cedex 9</t>
  </si>
  <si>
    <t xml:space="preserve">Les dossiers incomplets ou ne respectant pas les formats indiqués sont rejetés.</t>
  </si>
  <si>
    <t xml:space="preserve">Les dossiers ne respectant pas cette modalité seront rejetés</t>
  </si>
  <si>
    <t xml:space="preserve">1 - La lettre de demande  </t>
  </si>
  <si>
    <t xml:space="preserve"> </t>
  </si>
  <si>
    <t xml:space="preserve">Monsieur le président</t>
  </si>
  <si>
    <t xml:space="preserve">Je soussigné en qualité de concepteur</t>
  </si>
  <si>
    <t xml:space="preserve">sollicite auprès de la Région Réunion, pour le projet intitulé : </t>
  </si>
  <si>
    <t xml:space="preserve">, </t>
  </si>
  <si>
    <t xml:space="preserve">le versement d'une aide à la conception d'un montant de : </t>
  </si>
  <si>
    <t xml:space="preserve">€</t>
  </si>
  <si>
    <t xml:space="preserve">Je certifie par la présente être le seul auteur de cette œuvre et garantis la Région Réunion</t>
  </si>
  <si>
    <t xml:space="preserve">contre tout recours que pourrait faire à son encontre toute personne qui prétendrait détenir des droits sur ladite œuvre ou sur l'aide qui pourrait nous </t>
  </si>
  <si>
    <t xml:space="preserve">être accordée.</t>
  </si>
  <si>
    <t xml:space="preserve">Je déclare avoir pris connaissance de l'article 441-6 alinéa 2 du Code pénal qui stipule que "le fait de fournir une déclaration mensongère </t>
  </si>
  <si>
    <t xml:space="preserve">en vue d’obtenir d’une administration publique ou d’un organisme chargé d’une mission de service public une allocation, un paiement ou un avantage </t>
  </si>
  <si>
    <r>
      <rPr>
        <sz val="10"/>
        <rFont val="Arial"/>
        <family val="2"/>
        <charset val="1"/>
      </rPr>
      <t xml:space="preserve">indu est puni de </t>
    </r>
    <r>
      <rPr>
        <u val="single"/>
        <sz val="10"/>
        <rFont val="Arial"/>
        <family val="2"/>
        <charset val="1"/>
      </rPr>
      <t xml:space="preserve">deux ans d’emprisonnement et de 30 000 € d’amende</t>
    </r>
    <r>
      <rPr>
        <sz val="10"/>
        <rFont val="Arial"/>
        <family val="2"/>
        <charset val="1"/>
      </rPr>
      <t xml:space="preserve"> », et </t>
    </r>
    <r>
      <rPr>
        <b val="true"/>
        <sz val="10"/>
        <rFont val="Arial"/>
        <family val="2"/>
        <charset val="1"/>
      </rPr>
      <t xml:space="preserve">certifie l’exactitude de l’ensemble des renseignements</t>
    </r>
  </si>
  <si>
    <t xml:space="preserve">fournis dans ce dossier.</t>
  </si>
  <si>
    <t xml:space="preserve">A</t>
  </si>
  <si>
    <t xml:space="preserve">Date, signature de l’auteur : </t>
  </si>
  <si>
    <t xml:space="preserve">2 - Fiche projet : présentation du jeu vidéo</t>
  </si>
  <si>
    <t xml:space="preserve">TITRE DU JEU VIDEO</t>
  </si>
  <si>
    <t xml:space="preserve">On line</t>
  </si>
  <si>
    <t xml:space="preserve">Off line</t>
  </si>
  <si>
    <t xml:space="preserve">PLATEFORME(S):</t>
  </si>
  <si>
    <t xml:space="preserve">CONSOLES </t>
  </si>
  <si>
    <t xml:space="preserve">ORDINATEURS</t>
  </si>
  <si>
    <t xml:space="preserve">MOBILE</t>
  </si>
  <si>
    <t xml:space="preserve">PSN</t>
  </si>
  <si>
    <t xml:space="preserve">Xboxlive</t>
  </si>
  <si>
    <t xml:space="preserve">PC </t>
  </si>
  <si>
    <t xml:space="preserve">Android</t>
  </si>
  <si>
    <t xml:space="preserve">PS4</t>
  </si>
  <si>
    <t xml:space="preserve">PSVR</t>
  </si>
  <si>
    <t xml:space="preserve">Mac</t>
  </si>
  <si>
    <t xml:space="preserve">IOS</t>
  </si>
  <si>
    <t xml:space="preserve">xbox One</t>
  </si>
  <si>
    <t xml:space="preserve">VR</t>
  </si>
  <si>
    <t xml:space="preserve">Switch</t>
  </si>
  <si>
    <t xml:space="preserve">TYPE DE JEU</t>
  </si>
  <si>
    <t xml:space="preserve">GENRE DE JEU</t>
  </si>
  <si>
    <t xml:space="preserve">Arcade</t>
  </si>
  <si>
    <t xml:space="preserve">RPG</t>
  </si>
  <si>
    <t xml:space="preserve">Sport</t>
  </si>
  <si>
    <t xml:space="preserve">Stratégie temps réel</t>
  </si>
  <si>
    <t xml:space="preserve">Beat them all</t>
  </si>
  <si>
    <t xml:space="preserve">MMORPG</t>
  </si>
  <si>
    <t xml:space="preserve">Course</t>
  </si>
  <si>
    <t xml:space="preserve">Simulation</t>
  </si>
  <si>
    <t xml:space="preserve">FPS</t>
  </si>
  <si>
    <t xml:space="preserve">Shoot them up</t>
  </si>
  <si>
    <t xml:space="preserve">Aventure</t>
  </si>
  <si>
    <t xml:space="preserve">Rythme et musique</t>
  </si>
  <si>
    <t xml:space="preserve">TPS</t>
  </si>
  <si>
    <t xml:space="preserve">Point &amp; click</t>
  </si>
  <si>
    <t xml:space="preserve">Réflexion</t>
  </si>
  <si>
    <t xml:space="preserve">Education</t>
  </si>
  <si>
    <t xml:space="preserve">MMOG</t>
  </si>
  <si>
    <t xml:space="preserve">Puzzle</t>
  </si>
  <si>
    <t xml:space="preserve">Gestion</t>
  </si>
  <si>
    <t xml:space="preserve">Autres (précisez)</t>
  </si>
  <si>
    <t xml:space="preserve">Party game</t>
  </si>
  <si>
    <t xml:space="preserve">Plates-formes</t>
  </si>
  <si>
    <t xml:space="preserve">Infiltration</t>
  </si>
  <si>
    <t xml:space="preserve">Public ciblé</t>
  </si>
  <si>
    <t xml:space="preserve">RESUME DU PROJET  </t>
  </si>
  <si>
    <t xml:space="preserve">►</t>
  </si>
  <si>
    <t xml:space="preserve">3 - RENSEIGNEMENTS CONCERNANT L’AUTEUR</t>
  </si>
  <si>
    <t xml:space="preserve">NOM / PRENOM</t>
  </si>
  <si>
    <t xml:space="preserve">NATIONALITE</t>
  </si>
  <si>
    <t xml:space="preserve">QUALITE</t>
  </si>
  <si>
    <t xml:space="preserve">Game designer</t>
  </si>
  <si>
    <t xml:space="preserve">Auteur graphique</t>
  </si>
  <si>
    <t xml:space="preserve">Scénariste</t>
  </si>
  <si>
    <t xml:space="preserve">Programmeur</t>
  </si>
  <si>
    <t xml:space="preserve">Autre</t>
  </si>
  <si>
    <t xml:space="preserve">ADRESSE</t>
  </si>
  <si>
    <t xml:space="preserve">TELEPHONE</t>
  </si>
  <si>
    <t xml:space="preserve">E-MAIL</t>
  </si>
  <si>
    <t xml:space="preserve">4 - ACCORD DE REPARTITION DES AUTEURS</t>
  </si>
  <si>
    <t xml:space="preserve">Entre les soussignés</t>
  </si>
  <si>
    <t xml:space="preserve">Et </t>
  </si>
  <si>
    <t xml:space="preserve">Etant préalablement rappelé que :</t>
  </si>
  <si>
    <t xml:space="preserve">Les soussignés ont présenté conjointement à la Région Réunion une demande d'aide à l'écriture de jeu vidéo</t>
  </si>
  <si>
    <t xml:space="preserve">pour le projet intitulé :</t>
  </si>
  <si>
    <t xml:space="preserve">Il est convenu et arrêté que :</t>
  </si>
  <si>
    <t xml:space="preserve">L'aide versée par la Région Réunion sera répartie entre les soussignés de la façon suivante :</t>
  </si>
  <si>
    <t xml:space="preserve">%</t>
  </si>
  <si>
    <r>
      <rPr>
        <sz val="12"/>
        <rFont val="Arial"/>
        <family val="2"/>
        <charset val="1"/>
      </rPr>
      <t xml:space="preserve">(</t>
    </r>
    <r>
      <rPr>
        <i val="true"/>
        <sz val="12"/>
        <rFont val="Arial"/>
        <family val="2"/>
        <charset val="1"/>
      </rPr>
      <t xml:space="preserve">nombre en lettres</t>
    </r>
    <r>
      <rPr>
        <sz val="12"/>
        <rFont val="Arial"/>
        <family val="2"/>
        <charset val="1"/>
      </rPr>
      <t xml:space="preserve">) pour</t>
    </r>
  </si>
  <si>
    <t xml:space="preserve">Fait à</t>
  </si>
  <si>
    <t xml:space="preserve">, le</t>
  </si>
  <si>
    <t xml:space="preserve">Signatures des auteurs :</t>
  </si>
  <si>
    <t xml:space="preserve">5 - Devis et plan de financement </t>
  </si>
  <si>
    <t xml:space="preserve">Joindre :</t>
  </si>
  <si>
    <t xml:space="preserve">• Un tableau et/ou une note résumant les dépenses à engager</t>
  </si>
  <si>
    <t xml:space="preserve">  (travail d'écriture, recherches, matériel, déplacements, etc…)</t>
  </si>
  <si>
    <t xml:space="preserve">• Un tableau et/ou une note résumant les financements acquis et/ou sollicités</t>
  </si>
  <si>
    <t xml:space="preserve">Résultats</t>
  </si>
  <si>
    <t xml:space="preserve">Entreprise : </t>
  </si>
  <si>
    <t xml:space="preserve">Jeu vidéo : </t>
  </si>
  <si>
    <t xml:space="preserve">  I - BAREME "Auteurs et collaborateurs de création"</t>
  </si>
  <si>
    <r>
      <rPr>
        <b val="true"/>
        <sz val="9"/>
        <color rgb="FF808080"/>
        <rFont val="Arial"/>
        <family val="2"/>
        <charset val="1"/>
      </rPr>
      <t xml:space="preserve">Barème
de points
</t>
    </r>
    <r>
      <rPr>
        <b val="true"/>
        <i val="true"/>
        <sz val="8"/>
        <color rgb="FF808080"/>
        <rFont val="Arial"/>
        <family val="2"/>
        <charset val="1"/>
      </rPr>
      <t xml:space="preserve">pour information</t>
    </r>
  </si>
  <si>
    <t xml:space="preserve">Points obtenus</t>
  </si>
  <si>
    <t xml:space="preserve">Réservé au CNC</t>
  </si>
  <si>
    <t xml:space="preserve">Directeur créatif ou réalisateur</t>
  </si>
  <si>
    <t xml:space="preserve">Responsable de la conception des mécanismes du jeu</t>
  </si>
  <si>
    <t xml:space="preserve">Directeur artistique</t>
  </si>
  <si>
    <t xml:space="preserve">Compositeur musique ou créateur environnement sonore</t>
  </si>
  <si>
    <t xml:space="preserve">Equipe de création :</t>
  </si>
  <si>
    <t xml:space="preserve">Masse salariale en France et en Europe : </t>
  </si>
  <si>
    <r>
      <rPr>
        <sz val="9"/>
        <rFont val="Arial"/>
        <family val="2"/>
        <charset val="1"/>
      </rPr>
      <t xml:space="preserve">Masse salariale </t>
    </r>
    <r>
      <rPr>
        <b val="true"/>
        <sz val="9"/>
        <rFont val="Arial"/>
        <family val="2"/>
        <charset val="1"/>
      </rPr>
      <t xml:space="preserve">hors</t>
    </r>
    <r>
      <rPr>
        <sz val="9"/>
        <rFont val="Arial"/>
        <family val="2"/>
        <charset val="1"/>
      </rPr>
      <t xml:space="preserve"> France et Europe : </t>
    </r>
  </si>
  <si>
    <t xml:space="preserve">Total de la masse salariale : </t>
  </si>
  <si>
    <t xml:space="preserve">2/3 des dépenses salariales réalisées en France et en Europe</t>
  </si>
  <si>
    <t xml:space="preserve">Total Bareme "Auteurs et collaborateurs de création"</t>
  </si>
  <si>
    <t xml:space="preserve">   II - CRITERES "Contribution au développement de la création"</t>
  </si>
  <si>
    <t xml:space="preserve">Création d'origine patrimoniale</t>
  </si>
  <si>
    <t xml:space="preserve">­ Le jeu est inspiré d'une œuvre reconnue du patrimoine, artistique et scientifique européen.</t>
  </si>
  <si>
    <t xml:space="preserve">Laquelle : </t>
  </si>
  <si>
    <t xml:space="preserve">OU</t>
  </si>
  <si>
    <t xml:space="preserve">­  Le jeu est adapté d'une œuvre cinématographique, audiovisuelle, littéraire, artistique ou d'une bande dessinée.</t>
  </si>
  <si>
    <t xml:space="preserve">Originalité de la création</t>
  </si>
  <si>
    <t xml:space="preserve">Contenus culturels</t>
  </si>
  <si>
    <t xml:space="preserve">­ Le jeu repose sur une narration</t>
  </si>
  <si>
    <t xml:space="preserve">­ Les dépenses artistiques représentent plus de 50% du coût de développement  :</t>
  </si>
  <si>
    <t xml:space="preserve">Montant des dépenses artistiques : </t>
  </si>
  <si>
    <t xml:space="preserve">Coût total de développement : </t>
  </si>
  <si>
    <t xml:space="preserve">Pourcentage : </t>
  </si>
  <si>
    <t xml:space="preserve">­ La version originale de la bible est écrite en français   </t>
  </si>
  <si>
    <t xml:space="preserve">­ Le jeu vidéo est édité dans au moins 3 langues en vigueur dans l'Union européenne : </t>
  </si>
  <si>
    <t xml:space="preserve">Langue 1 :</t>
  </si>
  <si>
    <t xml:space="preserve">Langue 2 :</t>
  </si>
  <si>
    <t xml:space="preserve">Langue 3 :</t>
  </si>
  <si>
    <t xml:space="preserve">­ Traitement de problématiques politiques, sociales ou culturelles ou de valeurs spécifiques </t>
  </si>
  <si>
    <t xml:space="preserve">aux sociétés européennes</t>
  </si>
  <si>
    <t xml:space="preserve">Localisation des dépenses et nationalité des auteurs et collaborateurs de création</t>
  </si>
  <si>
    <t xml:space="preserve">­ 80% des dépenses de développement réalisées en France et en Europe :</t>
  </si>
  <si>
    <t xml:space="preserve">Montant des dépenses en France et en Europe : </t>
  </si>
  <si>
    <t xml:space="preserve">­ Le jeu vidéo fait intervenir auteurs et collaborateurs de l'Union européenne : </t>
  </si>
  <si>
    <t xml:space="preserve">Total Barème Auteurs &amp; collaborateurs : </t>
  </si>
  <si>
    <t xml:space="preserve">Innovations technologiques et éditoriales</t>
  </si>
  <si>
    <t xml:space="preserve">interface homme et machine,</t>
  </si>
  <si>
    <t xml:space="preserve">contenu généré par les utilisateurs,</t>
  </si>
  <si>
    <t xml:space="preserve">intelligence artificielle,</t>
  </si>
  <si>
    <t xml:space="preserve">rendu,</t>
  </si>
  <si>
    <t xml:space="preserve">interactivité et fonctionnalité multi-joueurs,</t>
  </si>
  <si>
    <t xml:space="preserve">structure narrative. </t>
  </si>
  <si>
    <t xml:space="preserve">Sous-total innovations technologiques</t>
  </si>
  <si>
    <t xml:space="preserve">Max. 3 pts</t>
  </si>
  <si>
    <t xml:space="preserve">Total Critères "Contribution au développement de la création"</t>
  </si>
  <si>
    <t xml:space="preserve">   RESULTATS </t>
  </si>
  <si>
    <t xml:space="preserve">I - Barème  "Auteurs et collaborateurs de création"</t>
  </si>
  <si>
    <t xml:space="preserve">minimum</t>
  </si>
  <si>
    <t xml:space="preserve">II - Critères "Contribution au développement de la création"</t>
  </si>
  <si>
    <t xml:space="preserve">La société est-elle éligible au crédit d'impôt ? </t>
  </si>
  <si>
    <t xml:space="preserve">Avis du Comité d'expert :</t>
  </si>
</sst>
</file>

<file path=xl/styles.xml><?xml version="1.0" encoding="utf-8"?>
<styleSheet xmlns="http://schemas.openxmlformats.org/spreadsheetml/2006/main">
  <numFmts count="10">
    <numFmt numFmtId="164" formatCode="General"/>
    <numFmt numFmtId="165" formatCode="_-* #,##0.00&quot; €&quot;_-;\-* #,##0.00&quot; €&quot;_-;_-* \-??&quot; €&quot;_-;_-@_-"/>
    <numFmt numFmtId="166" formatCode="0\ %"/>
    <numFmt numFmtId="167" formatCode="@"/>
    <numFmt numFmtId="168" formatCode="0.00\ %"/>
    <numFmt numFmtId="169" formatCode="#,##0"/>
    <numFmt numFmtId="170" formatCode="#,##0&quot; €&quot;"/>
    <numFmt numFmtId="171" formatCode="#,##0.00"/>
    <numFmt numFmtId="172" formatCode="_-* #,##0&quot; €&quot;_-;\-* #,##0&quot; €&quot;_-;_-* &quot;- €&quot;_-;_-@_-"/>
    <numFmt numFmtId="173" formatCode="General"/>
  </numFmts>
  <fonts count="73">
    <font>
      <sz val="1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1"/>
    </font>
    <font>
      <sz val="22"/>
      <name val="Arial"/>
      <family val="2"/>
      <charset val="1"/>
    </font>
    <font>
      <sz val="24"/>
      <name val="Arial"/>
      <family val="2"/>
      <charset val="1"/>
    </font>
    <font>
      <sz val="12"/>
      <name val="Arial"/>
      <family val="2"/>
      <charset val="1"/>
    </font>
    <font>
      <b val="true"/>
      <sz val="10"/>
      <name val="Arial"/>
      <family val="2"/>
      <charset val="1"/>
    </font>
    <font>
      <i val="true"/>
      <sz val="10"/>
      <color rgb="FF0070C0"/>
      <name val="Arial"/>
      <family val="2"/>
      <charset val="1"/>
    </font>
    <font>
      <b val="true"/>
      <sz val="12"/>
      <name val="Arial"/>
      <family val="2"/>
      <charset val="1"/>
    </font>
    <font>
      <b val="true"/>
      <sz val="14"/>
      <name val="Arial"/>
      <family val="2"/>
      <charset val="1"/>
    </font>
    <font>
      <sz val="14"/>
      <name val="Arial"/>
      <family val="2"/>
      <charset val="1"/>
    </font>
    <font>
      <b val="true"/>
      <sz val="18"/>
      <name val="Arial"/>
      <family val="2"/>
      <charset val="1"/>
    </font>
    <font>
      <sz val="11"/>
      <name val="Calibri"/>
      <family val="2"/>
      <charset val="1"/>
    </font>
    <font>
      <sz val="12"/>
      <name val="Calibri"/>
      <family val="2"/>
      <charset val="1"/>
    </font>
    <font>
      <b val="true"/>
      <sz val="12"/>
      <name val="Calibri"/>
      <family val="2"/>
      <charset val="1"/>
    </font>
    <font>
      <i val="true"/>
      <sz val="12"/>
      <name val="Calibri"/>
      <family val="2"/>
      <charset val="1"/>
    </font>
    <font>
      <sz val="11"/>
      <name val="Gentium Basic"/>
      <family val="0"/>
      <charset val="1"/>
    </font>
    <font>
      <sz val="12"/>
      <color rgb="FF000000"/>
      <name val="Arial"/>
      <family val="2"/>
      <charset val="1"/>
    </font>
    <font>
      <sz val="12"/>
      <name val="Wingdings"/>
      <family val="0"/>
      <charset val="2"/>
    </font>
    <font>
      <u val="single"/>
      <sz val="12"/>
      <color rgb="FF0000FF"/>
      <name val="Arial"/>
      <family val="2"/>
      <charset val="1"/>
    </font>
    <font>
      <u val="single"/>
      <sz val="10"/>
      <color rgb="FF0000FF"/>
      <name val="Arial"/>
      <family val="2"/>
      <charset val="1"/>
    </font>
    <font>
      <sz val="8"/>
      <name val="Arial"/>
      <family val="2"/>
      <charset val="1"/>
    </font>
    <font>
      <b val="true"/>
      <i val="true"/>
      <u val="single"/>
      <sz val="8"/>
      <name val="Arial"/>
      <family val="2"/>
      <charset val="1"/>
    </font>
    <font>
      <u val="single"/>
      <sz val="10"/>
      <color rgb="FFFF0000"/>
      <name val="Arial"/>
      <family val="2"/>
      <charset val="1"/>
    </font>
    <font>
      <sz val="10"/>
      <color rgb="FFFF0000"/>
      <name val="Arial"/>
      <family val="2"/>
      <charset val="1"/>
    </font>
    <font>
      <b val="true"/>
      <i val="true"/>
      <sz val="10"/>
      <name val="Arial"/>
      <family val="2"/>
      <charset val="1"/>
    </font>
    <font>
      <i val="true"/>
      <sz val="10"/>
      <color rgb="FFFF0000"/>
      <name val="Arial"/>
      <family val="2"/>
      <charset val="1"/>
    </font>
    <font>
      <sz val="12"/>
      <color rgb="FF333399"/>
      <name val="Wingdings"/>
      <family val="0"/>
      <charset val="2"/>
    </font>
    <font>
      <b val="true"/>
      <i val="true"/>
      <u val="single"/>
      <sz val="10"/>
      <color rgb="FFFF0000"/>
      <name val="Arial"/>
      <family val="2"/>
      <charset val="1"/>
    </font>
    <font>
      <b val="true"/>
      <sz val="12"/>
      <color rgb="FF333399"/>
      <name val="Wingdings"/>
      <family val="0"/>
      <charset val="2"/>
    </font>
    <font>
      <b val="true"/>
      <i val="true"/>
      <u val="single"/>
      <sz val="10"/>
      <name val="Arial"/>
      <family val="2"/>
      <charset val="1"/>
    </font>
    <font>
      <i val="true"/>
      <sz val="10"/>
      <name val="Arial"/>
      <family val="2"/>
      <charset val="1"/>
    </font>
    <font>
      <i val="true"/>
      <sz val="8"/>
      <name val="Arial"/>
      <family val="2"/>
      <charset val="1"/>
    </font>
    <font>
      <b val="true"/>
      <i val="true"/>
      <sz val="12"/>
      <color rgb="FF000000"/>
      <name val="Liberation Serif;Times New Roman"/>
      <family val="1"/>
      <charset val="1"/>
    </font>
    <font>
      <b val="true"/>
      <sz val="8"/>
      <name val="Arial"/>
      <family val="2"/>
      <charset val="1"/>
    </font>
    <font>
      <b val="true"/>
      <i val="true"/>
      <u val="single"/>
      <sz val="12"/>
      <color rgb="FF000000"/>
      <name val="Liberation Serif;Times New Roman"/>
      <family val="1"/>
      <charset val="1"/>
    </font>
    <font>
      <b val="true"/>
      <sz val="10"/>
      <color rgb="FFFF0000"/>
      <name val="Arial"/>
      <family val="2"/>
      <charset val="1"/>
    </font>
    <font>
      <b val="true"/>
      <u val="single"/>
      <sz val="10"/>
      <color rgb="FFFF0000"/>
      <name val="Arial"/>
      <family val="2"/>
      <charset val="1"/>
    </font>
    <font>
      <b val="true"/>
      <i val="true"/>
      <sz val="8"/>
      <name val="Arial"/>
      <family val="2"/>
      <charset val="1"/>
    </font>
    <font>
      <b val="true"/>
      <sz val="11"/>
      <name val="Arial"/>
      <family val="2"/>
      <charset val="1"/>
    </font>
    <font>
      <b val="true"/>
      <sz val="10"/>
      <color rgb="FF000000"/>
      <name val="Arial"/>
      <family val="2"/>
      <charset val="1"/>
    </font>
    <font>
      <u val="single"/>
      <sz val="10"/>
      <name val="Arial"/>
      <family val="2"/>
      <charset val="1"/>
    </font>
    <font>
      <sz val="26"/>
      <name val="Arial"/>
      <family val="2"/>
      <charset val="1"/>
    </font>
    <font>
      <sz val="9"/>
      <name val="Arial"/>
      <family val="2"/>
      <charset val="1"/>
    </font>
    <font>
      <b val="true"/>
      <sz val="9"/>
      <color rgb="FF6600FF"/>
      <name val="Arial"/>
      <family val="2"/>
      <charset val="1"/>
    </font>
    <font>
      <b val="true"/>
      <sz val="12"/>
      <color rgb="FF333399"/>
      <name val="Arial"/>
      <family val="2"/>
      <charset val="1"/>
    </font>
    <font>
      <sz val="9"/>
      <color rgb="FF666699"/>
      <name val="Arial"/>
      <family val="2"/>
      <charset val="1"/>
    </font>
    <font>
      <b val="true"/>
      <sz val="9"/>
      <name val="Arial"/>
      <family val="2"/>
      <charset val="1"/>
    </font>
    <font>
      <b val="true"/>
      <sz val="9"/>
      <color rgb="FF333399"/>
      <name val="Arial"/>
      <family val="2"/>
      <charset val="1"/>
    </font>
    <font>
      <b val="true"/>
      <u val="single"/>
      <sz val="9"/>
      <color rgb="FF333399"/>
      <name val="Arial"/>
      <family val="2"/>
      <charset val="1"/>
    </font>
    <font>
      <sz val="9"/>
      <color rgb="FF333399"/>
      <name val="Arial"/>
      <family val="2"/>
      <charset val="1"/>
    </font>
    <font>
      <i val="true"/>
      <sz val="12"/>
      <name val="Arial"/>
      <family val="2"/>
      <charset val="1"/>
    </font>
    <font>
      <sz val="18"/>
      <name val="Arial"/>
      <family val="2"/>
      <charset val="1"/>
    </font>
    <font>
      <sz val="11"/>
      <name val="Arial"/>
      <family val="2"/>
      <charset val="1"/>
    </font>
    <font>
      <b val="true"/>
      <i val="true"/>
      <sz val="12"/>
      <name val="Arial"/>
      <family val="2"/>
      <charset val="1"/>
    </font>
    <font>
      <sz val="9"/>
      <color rgb="FF333333"/>
      <name val="Arial"/>
      <family val="2"/>
      <charset val="1"/>
    </font>
    <font>
      <b val="true"/>
      <sz val="9"/>
      <color rgb="FF333333"/>
      <name val="Arial"/>
      <family val="2"/>
      <charset val="1"/>
    </font>
    <font>
      <sz val="10"/>
      <color rgb="FF333333"/>
      <name val="Arial"/>
      <family val="2"/>
      <charset val="1"/>
    </font>
    <font>
      <b val="true"/>
      <sz val="10"/>
      <color rgb="FF008000"/>
      <name val="Arial"/>
      <family val="2"/>
      <charset val="1"/>
    </font>
    <font>
      <b val="true"/>
      <sz val="9"/>
      <color rgb="FF808080"/>
      <name val="Arial"/>
      <family val="2"/>
      <charset val="1"/>
    </font>
    <font>
      <b val="true"/>
      <i val="true"/>
      <sz val="8"/>
      <color rgb="FF808080"/>
      <name val="Arial"/>
      <family val="2"/>
      <charset val="1"/>
    </font>
    <font>
      <b val="true"/>
      <sz val="9"/>
      <color rgb="FF008000"/>
      <name val="Arial"/>
      <family val="2"/>
      <charset val="1"/>
    </font>
    <font>
      <b val="true"/>
      <sz val="9"/>
      <color rgb="FF993366"/>
      <name val="Arial"/>
      <family val="2"/>
      <charset val="1"/>
    </font>
    <font>
      <sz val="9"/>
      <color rgb="FF808080"/>
      <name val="Arial"/>
      <family val="2"/>
      <charset val="1"/>
    </font>
    <font>
      <sz val="9"/>
      <color rgb="FF008000"/>
      <name val="Arial"/>
      <family val="2"/>
      <charset val="1"/>
    </font>
    <font>
      <sz val="9"/>
      <color rgb="FF993366"/>
      <name val="Arial"/>
      <family val="2"/>
      <charset val="1"/>
    </font>
    <font>
      <b val="true"/>
      <sz val="10"/>
      <color rgb="FF333399"/>
      <name val="Arial"/>
      <family val="2"/>
      <charset val="1"/>
    </font>
    <font>
      <sz val="10"/>
      <color rgb="FF808080"/>
      <name val="Arial"/>
      <family val="2"/>
      <charset val="1"/>
    </font>
    <font>
      <sz val="10"/>
      <color rgb="FF993366"/>
      <name val="Arial"/>
      <family val="2"/>
      <charset val="1"/>
    </font>
    <font>
      <b val="true"/>
      <i val="true"/>
      <sz val="10"/>
      <color rgb="FFFF6600"/>
      <name val="Arial"/>
      <family val="2"/>
      <charset val="1"/>
    </font>
    <font>
      <sz val="10"/>
      <color rgb="FF008000"/>
      <name val="Arial"/>
      <family val="2"/>
      <charset val="1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CCC1DA"/>
        <bgColor rgb="FFCCC7F5"/>
      </patternFill>
    </fill>
    <fill>
      <patternFill patternType="solid">
        <fgColor rgb="FFCCCCFF"/>
        <bgColor rgb="FFCCC7F5"/>
      </patternFill>
    </fill>
    <fill>
      <patternFill patternType="solid">
        <fgColor rgb="FFC0C0C0"/>
        <bgColor rgb="FFCCC1DA"/>
      </patternFill>
    </fill>
    <fill>
      <patternFill patternType="solid">
        <fgColor rgb="FFCCC7F5"/>
        <bgColor rgb="FFCCCCFF"/>
      </patternFill>
    </fill>
    <fill>
      <patternFill patternType="solid">
        <fgColor rgb="FFCCE692"/>
        <bgColor rgb="FFC0C0C0"/>
      </patternFill>
    </fill>
    <fill>
      <patternFill patternType="solid">
        <fgColor rgb="FFFFCC99"/>
        <bgColor rgb="FFCCE692"/>
      </patternFill>
    </fill>
  </fills>
  <borders count="45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hair"/>
      <bottom style="hair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>
        <color rgb="FF333333"/>
      </right>
      <top/>
      <bottom style="thin">
        <color rgb="FF666699"/>
      </bottom>
      <diagonal/>
    </border>
    <border diagonalUp="false" diagonalDown="false">
      <left style="thin">
        <color rgb="FF333333"/>
      </left>
      <right/>
      <top/>
      <bottom/>
      <diagonal/>
    </border>
    <border diagonalUp="false" diagonalDown="false">
      <left/>
      <right style="thin">
        <color rgb="FF333333"/>
      </right>
      <top/>
      <bottom/>
      <diagonal/>
    </border>
    <border diagonalUp="false" diagonalDown="false">
      <left/>
      <right/>
      <top style="thin">
        <color rgb="FF333333"/>
      </top>
      <bottom/>
      <diagonal/>
    </border>
    <border diagonalUp="false" diagonalDown="false">
      <left/>
      <right style="thin">
        <color rgb="FF333333"/>
      </right>
      <top style="thin">
        <color rgb="FF333333"/>
      </top>
      <bottom/>
      <diagonal/>
    </border>
    <border diagonalUp="false" diagonalDown="false">
      <left style="thin">
        <color rgb="FF333333"/>
      </left>
      <right style="thin">
        <color rgb="FF333333"/>
      </right>
      <top/>
      <bottom/>
      <diagonal/>
    </border>
    <border diagonalUp="false" diagonalDown="false">
      <left/>
      <right/>
      <top/>
      <bottom style="thin">
        <color rgb="FF333333"/>
      </bottom>
      <diagonal/>
    </border>
    <border diagonalUp="false" diagonalDown="false">
      <left/>
      <right style="thin">
        <color rgb="FF333333"/>
      </right>
      <top/>
      <bottom style="thin">
        <color rgb="FF333333"/>
      </bottom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 diagonalUp="false" diagonalDown="false">
      <left style="thin"/>
      <right style="hair"/>
      <top style="thin"/>
      <bottom style="hair"/>
      <diagonal/>
    </border>
    <border diagonalUp="false" diagonalDown="false">
      <left style="hair"/>
      <right style="thin"/>
      <top style="thin"/>
      <bottom style="hair"/>
      <diagonal/>
    </border>
    <border diagonalUp="false" diagonalDown="false">
      <left style="thin"/>
      <right style="hair"/>
      <top style="hair"/>
      <bottom style="hair"/>
      <diagonal/>
    </border>
    <border diagonalUp="false" diagonalDown="false">
      <left style="hair"/>
      <right style="thin"/>
      <top style="hair"/>
      <bottom style="hair"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 style="thin"/>
      <top style="hair"/>
      <bottom style="hair"/>
      <diagonal/>
    </border>
    <border diagonalUp="false" diagonalDown="false">
      <left style="thin"/>
      <right style="hair"/>
      <top style="hair"/>
      <bottom style="thin"/>
      <diagonal/>
    </border>
    <border diagonalUp="false" diagonalDown="false">
      <left style="hair"/>
      <right style="thin"/>
      <top style="hair"/>
      <bottom style="thin"/>
      <diagonal/>
    </border>
    <border diagonalUp="false" diagonalDown="false">
      <left/>
      <right/>
      <top/>
      <bottom style="hair"/>
      <diagonal/>
    </border>
    <border diagonalUp="false" diagonalDown="false">
      <left/>
      <right/>
      <top/>
      <bottom style="thin">
        <color rgb="FF666699"/>
      </bottom>
      <diagonal/>
    </border>
    <border diagonalUp="false" diagonalDown="false">
      <left style="thin">
        <color rgb="FF99CC00"/>
      </left>
      <right style="medium">
        <color rgb="FF008000"/>
      </right>
      <top style="thin">
        <color rgb="FF99CC00"/>
      </top>
      <bottom style="medium">
        <color rgb="FF008000"/>
      </bottom>
      <diagonal/>
    </border>
    <border diagonalUp="false" diagonalDown="false">
      <left style="thin">
        <color rgb="FF808080"/>
      </left>
      <right style="medium">
        <color rgb="FF808080"/>
      </right>
      <top style="thin">
        <color rgb="FF808080"/>
      </top>
      <bottom style="medium">
        <color rgb="FF808080"/>
      </bottom>
      <diagonal/>
    </border>
    <border diagonalUp="false" diagonalDown="false">
      <left style="thin">
        <color rgb="FF800080"/>
      </left>
      <right style="medium">
        <color rgb="FF800080"/>
      </right>
      <top style="thin">
        <color rgb="FF800080"/>
      </top>
      <bottom style="medium">
        <color rgb="FF800080"/>
      </bottom>
      <diagonal/>
    </border>
    <border diagonalUp="false" diagonalDown="false">
      <left style="thin">
        <color rgb="FFCCC7F5"/>
      </left>
      <right style="thin">
        <color rgb="FFCCC7F5"/>
      </right>
      <top/>
      <bottom style="thin">
        <color rgb="FFCCC7F5"/>
      </bottom>
      <diagonal/>
    </border>
    <border diagonalUp="false" diagonalDown="false">
      <left/>
      <right/>
      <top/>
      <bottom style="thin">
        <color rgb="FF008000"/>
      </bottom>
      <diagonal/>
    </border>
    <border diagonalUp="false" diagonalDown="false">
      <left style="thin">
        <color rgb="FF008000"/>
      </left>
      <right style="thin">
        <color rgb="FF008000"/>
      </right>
      <top/>
      <bottom style="thin">
        <color rgb="FF008000"/>
      </bottom>
      <diagonal/>
    </border>
    <border diagonalUp="false" diagonalDown="false">
      <left style="thin">
        <color rgb="FFCC99FF"/>
      </left>
      <right style="medium">
        <color rgb="FF800080"/>
      </right>
      <top/>
      <bottom style="medium">
        <color rgb="FF800080"/>
      </bottom>
      <diagonal/>
    </border>
    <border diagonalUp="false" diagonalDown="false">
      <left/>
      <right/>
      <top/>
      <bottom style="thin">
        <color rgb="FF333399"/>
      </bottom>
      <diagonal/>
    </border>
    <border diagonalUp="false" diagonalDown="false">
      <left style="thin">
        <color rgb="FF008000"/>
      </left>
      <right style="medium">
        <color rgb="FF008000"/>
      </right>
      <top/>
      <bottom style="medium">
        <color rgb="FF008000"/>
      </bottom>
      <diagonal/>
    </border>
    <border diagonalUp="false" diagonalDown="false">
      <left/>
      <right/>
      <top/>
      <bottom style="thin">
        <color rgb="FF99CC00"/>
      </bottom>
      <diagonal/>
    </border>
    <border diagonalUp="false" diagonalDown="false">
      <left style="thin">
        <color rgb="FF99CC00"/>
      </left>
      <right/>
      <top/>
      <bottom style="thin">
        <color rgb="FF99CC00"/>
      </bottom>
      <diagonal/>
    </border>
  </borders>
  <cellStyleXfs count="24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22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44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0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justify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5" fillId="0" borderId="0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2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28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29" fillId="3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8" fillId="2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7" fontId="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3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8" fillId="0" borderId="2" xfId="2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2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2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8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xfId="2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7" fillId="0" borderId="0" xfId="2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23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2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3" fillId="0" borderId="0" xfId="22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3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35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22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37" fillId="0" borderId="0" xfId="22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22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22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22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5" fillId="0" borderId="0" xfId="22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22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0" xfId="2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22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8" fillId="0" borderId="4" xfId="2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9" fillId="0" borderId="5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9" fillId="0" borderId="5" xfId="2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5" xfId="2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8" fillId="0" borderId="7" xfId="2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9" fillId="0" borderId="0" xfId="2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9" fillId="0" borderId="0" xfId="2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2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8" fillId="0" borderId="9" xfId="2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9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9" fillId="0" borderId="2" xfId="2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2" xfId="2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1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8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4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12" xfId="0" applyFont="true" applyBorder="true" applyAlignment="true" applyProtection="false">
      <alignment horizontal="left" vertical="center" textRotation="0" wrapText="false" indent="0" shrinkToFit="false" readingOrder="1"/>
      <protection locked="true" hidden="false"/>
    </xf>
    <xf numFmtId="164" fontId="6" fillId="0" borderId="1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6" fillId="0" borderId="1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1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0" fillId="3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8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0" fillId="3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8" fillId="2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42" fillId="2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0" fillId="3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2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4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10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3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3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5" xfId="0" applyFont="true" applyBorder="true" applyAlignment="true" applyProtection="true">
      <alignment horizontal="general" vertical="top" textRotation="0" wrapText="false" indent="0" shrinkToFit="false"/>
      <protection locked="false" hidden="false"/>
    </xf>
    <xf numFmtId="164" fontId="4" fillId="0" borderId="6" xfId="0" applyFont="true" applyBorder="true" applyAlignment="true" applyProtection="true">
      <alignment horizontal="general" vertical="top" textRotation="0" wrapText="false" indent="0" shrinkToFit="false"/>
      <protection locked="fals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general" vertical="top" textRotation="0" wrapText="false" indent="0" shrinkToFit="false"/>
      <protection locked="false" hidden="false"/>
    </xf>
    <xf numFmtId="164" fontId="4" fillId="0" borderId="8" xfId="0" applyFont="true" applyBorder="true" applyAlignment="true" applyProtection="true">
      <alignment horizontal="general" vertical="top" textRotation="0" wrapText="false" indent="0" shrinkToFit="false"/>
      <protection locked="fals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2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11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2" borderId="0" xfId="22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8" fillId="4" borderId="13" xfId="22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4" fillId="2" borderId="14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22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2" borderId="0" xfId="22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2" borderId="0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4" xfId="22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2" borderId="5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5" xfId="22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2" borderId="6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5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16" xfId="22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2" borderId="16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7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8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7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22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4" fillId="2" borderId="8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7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9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2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0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9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20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0" xfId="22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8" fillId="5" borderId="21" xfId="22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5" borderId="22" xfId="2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6" borderId="23" xfId="22" applyFont="true" applyBorder="true" applyAlignment="true" applyProtection="true">
      <alignment horizontal="general" vertical="bottom" textRotation="0" wrapText="true" indent="0" shrinkToFit="true"/>
      <protection locked="false" hidden="false"/>
    </xf>
    <xf numFmtId="164" fontId="4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0" fillId="3" borderId="2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6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2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3" borderId="2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5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7" fillId="3" borderId="2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0" fillId="3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7" fillId="3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3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3" borderId="3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0" fillId="3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3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3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3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2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5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10" fillId="0" borderId="26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3" borderId="27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4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2" fontId="45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3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8" fillId="3" borderId="31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72" fontId="45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9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45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45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9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8" fillId="3" borderId="2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5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3" borderId="2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7" fillId="3" borderId="27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45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9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3" borderId="31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45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0" fillId="2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0" fillId="2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7" fillId="2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2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5" fillId="2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49" fillId="2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3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0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0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1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2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5" fillId="3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9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0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9" fillId="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5" fillId="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2" fontId="45" fillId="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3" fillId="3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3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54" fillId="3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3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72" fontId="7" fillId="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2" fontId="45" fillId="0" borderId="32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9" fillId="0" borderId="3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5" fillId="0" borderId="3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5" fillId="0" borderId="3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5" fillId="0" borderId="3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22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1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22" applyFont="fals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22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22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0" xfId="22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2" fontId="4" fillId="0" borderId="0" xfId="22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" fillId="0" borderId="0" xfId="2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22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8" fillId="0" borderId="0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8" fillId="0" borderId="0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2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0" borderId="0" xfId="22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4" fillId="0" borderId="0" xfId="22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7" fillId="0" borderId="0" xfId="22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0" xfId="22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0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22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7" fillId="0" borderId="0" xfId="22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0" xfId="22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55" fillId="0" borderId="0" xfId="22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0" xfId="2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22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4" fillId="0" borderId="0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8" fillId="0" borderId="0" xfId="22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43" fillId="0" borderId="0" xfId="22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3" fillId="0" borderId="0" xfId="22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3" fillId="0" borderId="0" xfId="2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22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2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2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xfId="22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8" fillId="0" borderId="0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2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8" fillId="0" borderId="0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2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5" fillId="0" borderId="0" xfId="22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56" fillId="0" borderId="0" xfId="22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5" fillId="0" borderId="0" xfId="22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9" fillId="0" borderId="0" xfId="22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5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9" fillId="0" borderId="0" xfId="22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0" borderId="0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9" fillId="0" borderId="0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22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49" fillId="0" borderId="0" xfId="2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2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7" fillId="0" borderId="0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8" fillId="0" borderId="0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9" fillId="0" borderId="0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8" fillId="4" borderId="33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8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60" fillId="0" borderId="3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1" fillId="0" borderId="3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1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3" fillId="0" borderId="3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4" fillId="0" borderId="3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5" fillId="0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7" borderId="3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7" borderId="3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6" borderId="33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3" fontId="66" fillId="0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0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4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7" borderId="38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7" borderId="33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8" fillId="4" borderId="4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2" fontId="8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7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0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0" fillId="0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3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9" fillId="0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4" borderId="33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9" fillId="8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7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5" fillId="4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8" fillId="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3" fontId="8" fillId="4" borderId="4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" fillId="7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7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66" fillId="0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7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8" fillId="7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4" xfId="0" applyFont="false" applyBorder="true" applyAlignment="true" applyProtection="false">
      <alignment horizontal="left" vertical="top" textRotation="0" wrapText="false" indent="0" shrinkToFit="false"/>
      <protection locked="true" hidden="false"/>
    </xf>
  </cellXfs>
  <cellStyles count="10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Euro" xfId="21"/>
    <cellStyle name="Normal 2" xfId="22"/>
    <cellStyle name="Pourcentage 2" xfId="23"/>
    <cellStyle name="*unknown*" xfId="20" builtinId="8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6600FF"/>
      <rgbColor rgb="FF800000"/>
      <rgbColor rgb="FF008080"/>
      <rgbColor rgb="FF0000FF"/>
      <rgbColor rgb="FF00CCFF"/>
      <rgbColor rgb="FFCCFFFF"/>
      <rgbColor rgb="FFCCE692"/>
      <rgbColor rgb="FFFFFF99"/>
      <rgbColor rgb="FFCCC7F5"/>
      <rgbColor rgb="FFCCC1DA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34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35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6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37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38.jpeg"/><Relationship Id="rId2" Type="http://schemas.openxmlformats.org/officeDocument/2006/relationships/image" Target="../media/image39.jpe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40.jpe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41.jpe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42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21</xdr:col>
      <xdr:colOff>259560</xdr:colOff>
      <xdr:row>0</xdr:row>
      <xdr:rowOff>94320</xdr:rowOff>
    </xdr:from>
    <xdr:to>
      <xdr:col>27</xdr:col>
      <xdr:colOff>162720</xdr:colOff>
      <xdr:row>2</xdr:row>
      <xdr:rowOff>149040</xdr:rowOff>
    </xdr:to>
    <xdr:pic>
      <xdr:nvPicPr>
        <xdr:cNvPr id="0" name="Image 2" descr=""/>
        <xdr:cNvPicPr/>
      </xdr:nvPicPr>
      <xdr:blipFill>
        <a:blip r:embed="rId1"/>
        <a:stretch/>
      </xdr:blipFill>
      <xdr:spPr>
        <a:xfrm>
          <a:off x="8546760" y="94320"/>
          <a:ext cx="1472760" cy="1102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34920</xdr:colOff>
      <xdr:row>1</xdr:row>
      <xdr:rowOff>67320</xdr:rowOff>
    </xdr:from>
    <xdr:to>
      <xdr:col>6</xdr:col>
      <xdr:colOff>197640</xdr:colOff>
      <xdr:row>1</xdr:row>
      <xdr:rowOff>790920</xdr:rowOff>
    </xdr:to>
    <xdr:pic>
      <xdr:nvPicPr>
        <xdr:cNvPr id="1" name="Image 3" descr=""/>
        <xdr:cNvPicPr/>
      </xdr:nvPicPr>
      <xdr:blipFill>
        <a:blip r:embed="rId1"/>
        <a:stretch/>
      </xdr:blipFill>
      <xdr:spPr>
        <a:xfrm>
          <a:off x="598680" y="228960"/>
          <a:ext cx="966600" cy="723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14</xdr:col>
      <xdr:colOff>114840</xdr:colOff>
      <xdr:row>57</xdr:row>
      <xdr:rowOff>151560</xdr:rowOff>
    </xdr:from>
    <xdr:to>
      <xdr:col>15</xdr:col>
      <xdr:colOff>34200</xdr:colOff>
      <xdr:row>59</xdr:row>
      <xdr:rowOff>89280</xdr:rowOff>
    </xdr:to>
    <xdr:sp>
      <xdr:nvSpPr>
        <xdr:cNvPr id="2" name="CustomShape 1"/>
        <xdr:cNvSpPr/>
      </xdr:nvSpPr>
      <xdr:spPr>
        <a:xfrm>
          <a:off x="4440240" y="10467720"/>
          <a:ext cx="181080" cy="2613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240120</xdr:colOff>
      <xdr:row>0</xdr:row>
      <xdr:rowOff>123840</xdr:rowOff>
    </xdr:from>
    <xdr:to>
      <xdr:col>5</xdr:col>
      <xdr:colOff>160200</xdr:colOff>
      <xdr:row>0</xdr:row>
      <xdr:rowOff>847440</xdr:rowOff>
    </xdr:to>
    <xdr:pic>
      <xdr:nvPicPr>
        <xdr:cNvPr id="3" name="Image 4" descr=""/>
        <xdr:cNvPicPr/>
      </xdr:nvPicPr>
      <xdr:blipFill>
        <a:blip r:embed="rId1"/>
        <a:stretch/>
      </xdr:blipFill>
      <xdr:spPr>
        <a:xfrm>
          <a:off x="501480" y="123840"/>
          <a:ext cx="966600" cy="723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241200</xdr:colOff>
      <xdr:row>0</xdr:row>
      <xdr:rowOff>86040</xdr:rowOff>
    </xdr:from>
    <xdr:to>
      <xdr:col>4</xdr:col>
      <xdr:colOff>161640</xdr:colOff>
      <xdr:row>1</xdr:row>
      <xdr:rowOff>648000</xdr:rowOff>
    </xdr:to>
    <xdr:pic>
      <xdr:nvPicPr>
        <xdr:cNvPr id="4" name="Image 5" descr=""/>
        <xdr:cNvPicPr/>
      </xdr:nvPicPr>
      <xdr:blipFill>
        <a:blip r:embed="rId1"/>
        <a:stretch/>
      </xdr:blipFill>
      <xdr:spPr>
        <a:xfrm>
          <a:off x="241200" y="86040"/>
          <a:ext cx="966600" cy="723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</xdr:colOff>
      <xdr:row>31</xdr:row>
      <xdr:rowOff>0</xdr:rowOff>
    </xdr:from>
    <xdr:to>
      <xdr:col>5</xdr:col>
      <xdr:colOff>10800</xdr:colOff>
      <xdr:row>33</xdr:row>
      <xdr:rowOff>66240</xdr:rowOff>
    </xdr:to>
    <xdr:pic>
      <xdr:nvPicPr>
        <xdr:cNvPr id="5" name="Image 6" descr=""/>
        <xdr:cNvPicPr/>
      </xdr:nvPicPr>
      <xdr:blipFill>
        <a:blip r:embed="rId1"/>
        <a:stretch/>
      </xdr:blipFill>
      <xdr:spPr>
        <a:xfrm>
          <a:off x="360" y="8010360"/>
          <a:ext cx="966600" cy="723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70920</xdr:colOff>
      <xdr:row>0</xdr:row>
      <xdr:rowOff>0</xdr:rowOff>
    </xdr:from>
    <xdr:to>
      <xdr:col>5</xdr:col>
      <xdr:colOff>120600</xdr:colOff>
      <xdr:row>1</xdr:row>
      <xdr:rowOff>523440</xdr:rowOff>
    </xdr:to>
    <xdr:pic>
      <xdr:nvPicPr>
        <xdr:cNvPr id="6" name="Image 7" descr=""/>
        <xdr:cNvPicPr/>
      </xdr:nvPicPr>
      <xdr:blipFill>
        <a:blip r:embed="rId2"/>
        <a:stretch/>
      </xdr:blipFill>
      <xdr:spPr>
        <a:xfrm>
          <a:off x="161640" y="0"/>
          <a:ext cx="915120" cy="685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10800</xdr:colOff>
      <xdr:row>0</xdr:row>
      <xdr:rowOff>360</xdr:rowOff>
    </xdr:from>
    <xdr:to>
      <xdr:col>5</xdr:col>
      <xdr:colOff>10080</xdr:colOff>
      <xdr:row>1</xdr:row>
      <xdr:rowOff>486000</xdr:rowOff>
    </xdr:to>
    <xdr:pic>
      <xdr:nvPicPr>
        <xdr:cNvPr id="7" name="Image 8" descr=""/>
        <xdr:cNvPicPr/>
      </xdr:nvPicPr>
      <xdr:blipFill>
        <a:blip r:embed="rId1"/>
        <a:stretch/>
      </xdr:blipFill>
      <xdr:spPr>
        <a:xfrm>
          <a:off x="101520" y="360"/>
          <a:ext cx="864720" cy="647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360</xdr:colOff>
      <xdr:row>0</xdr:row>
      <xdr:rowOff>0</xdr:rowOff>
    </xdr:from>
    <xdr:to>
      <xdr:col>3</xdr:col>
      <xdr:colOff>60480</xdr:colOff>
      <xdr:row>1</xdr:row>
      <xdr:rowOff>83160</xdr:rowOff>
    </xdr:to>
    <xdr:pic>
      <xdr:nvPicPr>
        <xdr:cNvPr id="8" name="Image 1" descr=""/>
        <xdr:cNvPicPr/>
      </xdr:nvPicPr>
      <xdr:blipFill>
        <a:blip r:embed="rId1"/>
        <a:stretch/>
      </xdr:blipFill>
      <xdr:spPr>
        <a:xfrm>
          <a:off x="261720" y="0"/>
          <a:ext cx="785520" cy="5878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89</xdr:col>
      <xdr:colOff>9360</xdr:colOff>
      <xdr:row>0</xdr:row>
      <xdr:rowOff>9360</xdr:rowOff>
    </xdr:from>
    <xdr:to>
      <xdr:col>101</xdr:col>
      <xdr:colOff>101520</xdr:colOff>
      <xdr:row>0</xdr:row>
      <xdr:rowOff>825480</xdr:rowOff>
    </xdr:to>
    <xdr:pic>
      <xdr:nvPicPr>
        <xdr:cNvPr id="9" name="Object 1" descr=""/>
        <xdr:cNvPicPr/>
      </xdr:nvPicPr>
      <xdr:blipFill>
        <a:blip r:embed="rId1"/>
        <a:stretch/>
      </xdr:blipFill>
      <xdr:spPr>
        <a:xfrm>
          <a:off x="19573560" y="9360"/>
          <a:ext cx="3231720" cy="81612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kevin.cerveaux@cr-reunion.fr" TargetMode="External"/><Relationship Id="rId2" Type="http://schemas.openxmlformats.org/officeDocument/2006/relationships/hyperlink" Target="mailto:murielle.synak@cr-reunion.fr" TargetMode="External"/><Relationship Id="rId3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AG1048576"/>
  <sheetViews>
    <sheetView showFormulas="false" showGridLines="false" showRowColHeaders="true" showZeros="true" rightToLeft="false" tabSelected="false" showOutlineSymbols="true" defaultGridColor="true" view="pageBreakPreview" topLeftCell="A1" colorId="64" zoomScale="100" zoomScaleNormal="85" zoomScalePageLayoutView="100" workbookViewId="0">
      <selection pane="topLeft" activeCell="AB9" activeCellId="0" sqref="AB9"/>
    </sheetView>
  </sheetViews>
  <sheetFormatPr defaultColWidth="11.4609375" defaultRowHeight="12.75" zeroHeight="false" outlineLevelRow="0" outlineLevelCol="0"/>
  <cols>
    <col collapsed="false" customWidth="true" hidden="false" outlineLevel="0" max="2" min="1" style="0" width="3.71"/>
    <col collapsed="false" customWidth="true" hidden="false" outlineLevel="0" max="3" min="3" style="1" width="3.71"/>
    <col collapsed="false" customWidth="true" hidden="false" outlineLevel="0" max="4" min="4" style="0" width="3.71"/>
    <col collapsed="false" customWidth="true" hidden="false" outlineLevel="0" max="5" min="5" style="0" width="25.86"/>
    <col collapsed="false" customWidth="true" hidden="false" outlineLevel="0" max="13" min="6" style="0" width="3.71"/>
    <col collapsed="false" customWidth="true" hidden="false" outlineLevel="0" max="14" min="14" style="0" width="4.43"/>
    <col collapsed="false" customWidth="true" hidden="false" outlineLevel="0" max="18" min="15" style="0" width="3.71"/>
    <col collapsed="false" customWidth="true" hidden="false" outlineLevel="0" max="19" min="19" style="0" width="20.42"/>
    <col collapsed="false" customWidth="true" hidden="false" outlineLevel="0" max="29" min="20" style="0" width="3.71"/>
    <col collapsed="false" customWidth="true" hidden="false" outlineLevel="0" max="30" min="30" style="0" width="1.85"/>
    <col collapsed="false" customWidth="true" hidden="false" outlineLevel="0" max="31" min="31" style="0" width="19.85"/>
  </cols>
  <sheetData>
    <row r="2" customFormat="false" ht="69.75" hidden="false" customHeight="true" outlineLevel="0" collapsed="false"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customFormat="false" ht="12" hidden="false" customHeight="true" outlineLevel="0" collapsed="false">
      <c r="A3" s="3"/>
      <c r="B3" s="3"/>
      <c r="C3" s="4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="10" customFormat="true" ht="11.25" hidden="false" customHeight="true" outlineLevel="0" collapsed="false">
      <c r="A4" s="5"/>
      <c r="B4" s="6"/>
      <c r="C4" s="7"/>
      <c r="D4" s="7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7"/>
      <c r="AA4" s="7"/>
      <c r="AB4" s="7"/>
      <c r="AC4" s="9"/>
      <c r="AD4" s="9"/>
      <c r="AE4" s="5"/>
    </row>
    <row r="5" customFormat="false" ht="15" hidden="false" customHeight="false" outlineLevel="0" collapsed="false">
      <c r="A5" s="3"/>
      <c r="B5" s="3"/>
      <c r="C5" s="11"/>
      <c r="D5" s="12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2"/>
      <c r="AA5" s="12"/>
      <c r="AB5" s="12"/>
      <c r="AC5" s="12"/>
      <c r="AD5" s="12"/>
      <c r="AE5" s="12"/>
    </row>
    <row r="6" customFormat="false" ht="15" hidden="false" customHeight="false" outlineLevel="0" collapsed="false">
      <c r="A6" s="3"/>
      <c r="B6" s="3"/>
      <c r="C6" s="14"/>
      <c r="D6" s="15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2"/>
      <c r="AA6" s="12"/>
      <c r="AB6" s="12"/>
      <c r="AC6" s="12"/>
      <c r="AD6" s="12"/>
      <c r="AE6" s="12"/>
    </row>
    <row r="7" customFormat="false" ht="3" hidden="false" customHeight="true" outlineLevel="0" collapsed="false">
      <c r="A7" s="3"/>
      <c r="B7" s="3"/>
      <c r="C7" s="14"/>
      <c r="D7" s="15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2"/>
      <c r="AA7" s="12"/>
      <c r="AB7" s="12"/>
      <c r="AC7" s="12"/>
      <c r="AD7" s="12"/>
      <c r="AE7" s="12"/>
    </row>
    <row r="8" s="21" customFormat="true" ht="15.75" hidden="false" customHeight="true" outlineLevel="0" collapsed="false">
      <c r="A8" s="16"/>
      <c r="B8" s="16"/>
      <c r="C8" s="17"/>
      <c r="D8" s="18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20"/>
      <c r="AE8" s="20"/>
    </row>
    <row r="9" customFormat="false" ht="15.75" hidden="false" customHeight="false" outlineLevel="0" collapsed="false">
      <c r="A9" s="3"/>
      <c r="B9" s="3"/>
      <c r="C9" s="14"/>
      <c r="D9" s="22"/>
      <c r="E9" s="13"/>
      <c r="F9" s="23"/>
      <c r="G9" s="24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2"/>
      <c r="AA9" s="12"/>
      <c r="AB9" s="12"/>
      <c r="AC9" s="12"/>
      <c r="AD9" s="12"/>
      <c r="AE9" s="12"/>
    </row>
    <row r="10" customFormat="false" ht="3" hidden="false" customHeight="true" outlineLevel="0" collapsed="false">
      <c r="A10" s="3"/>
      <c r="B10" s="3"/>
      <c r="C10" s="14"/>
      <c r="D10" s="25"/>
      <c r="E10" s="13"/>
      <c r="F10" s="23"/>
      <c r="G10" s="24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2"/>
      <c r="AA10" s="12"/>
      <c r="AB10" s="12"/>
      <c r="AC10" s="12"/>
      <c r="AD10" s="12"/>
      <c r="AE10" s="12"/>
    </row>
    <row r="11" customFormat="false" ht="15.75" hidden="false" customHeight="false" outlineLevel="0" collapsed="false">
      <c r="A11" s="3"/>
      <c r="B11" s="3"/>
      <c r="C11" s="14"/>
      <c r="D11" s="22"/>
      <c r="E11" s="13"/>
      <c r="F11" s="23"/>
      <c r="G11" s="24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2"/>
      <c r="AA11" s="12"/>
      <c r="AB11" s="12"/>
      <c r="AC11" s="12"/>
      <c r="AD11" s="12"/>
      <c r="AE11" s="12"/>
    </row>
    <row r="12" customFormat="false" ht="3" hidden="false" customHeight="true" outlineLevel="0" collapsed="false">
      <c r="A12" s="3"/>
      <c r="B12" s="3"/>
      <c r="C12" s="14"/>
      <c r="D12" s="25"/>
      <c r="E12" s="13"/>
      <c r="F12" s="23"/>
      <c r="G12" s="24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2"/>
      <c r="AA12" s="12"/>
      <c r="AB12" s="12"/>
      <c r="AC12" s="12"/>
      <c r="AD12" s="12"/>
      <c r="AE12" s="12"/>
    </row>
    <row r="13" customFormat="false" ht="18" hidden="false" customHeight="false" outlineLevel="0" collapsed="false">
      <c r="A13" s="3"/>
      <c r="B13" s="3"/>
      <c r="C13" s="14"/>
      <c r="D13" s="22"/>
      <c r="E13" s="26" t="s">
        <v>0</v>
      </c>
      <c r="F13" s="27"/>
      <c r="G13" s="28"/>
      <c r="H13" s="29"/>
      <c r="I13" s="29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2"/>
      <c r="AA13" s="12"/>
      <c r="AB13" s="12"/>
      <c r="AC13" s="12"/>
      <c r="AD13" s="12"/>
      <c r="AE13" s="12"/>
    </row>
    <row r="14" customFormat="false" ht="33" hidden="false" customHeight="true" outlineLevel="0" collapsed="false">
      <c r="A14" s="3"/>
      <c r="B14" s="3"/>
      <c r="C14" s="14"/>
      <c r="D14" s="25"/>
      <c r="E14" s="30" t="s">
        <v>1</v>
      </c>
      <c r="F14" s="23"/>
      <c r="G14" s="24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2"/>
      <c r="AA14" s="12"/>
      <c r="AB14" s="12"/>
      <c r="AC14" s="12"/>
      <c r="AD14" s="12"/>
      <c r="AE14" s="12"/>
    </row>
    <row r="15" customFormat="false" ht="16.5" hidden="false" customHeight="true" outlineLevel="0" collapsed="false">
      <c r="A15" s="3"/>
      <c r="B15" s="3"/>
      <c r="C15" s="14"/>
      <c r="D15" s="25"/>
      <c r="E15" s="31"/>
      <c r="F15" s="2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2"/>
      <c r="AA15" s="12"/>
      <c r="AB15" s="12"/>
      <c r="AC15" s="12"/>
      <c r="AD15" s="12"/>
      <c r="AE15" s="12"/>
    </row>
    <row r="16" customFormat="false" ht="12.75" hidden="false" customHeight="true" outlineLevel="0" collapsed="false">
      <c r="A16" s="3"/>
      <c r="B16" s="3"/>
      <c r="C16" s="14"/>
      <c r="D16" s="25"/>
      <c r="E16" s="32" t="s">
        <v>2</v>
      </c>
      <c r="F16" s="2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2"/>
      <c r="AA16" s="12"/>
      <c r="AB16" s="12"/>
      <c r="AC16" s="12"/>
      <c r="AD16" s="12"/>
      <c r="AE16" s="12"/>
    </row>
    <row r="17" customFormat="false" ht="13.5" hidden="false" customHeight="true" outlineLevel="0" collapsed="false">
      <c r="A17" s="3"/>
      <c r="B17" s="3"/>
      <c r="C17" s="14"/>
      <c r="D17" s="33"/>
      <c r="E17" s="32" t="s">
        <v>3</v>
      </c>
      <c r="F17" s="2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2"/>
      <c r="AA17" s="12"/>
      <c r="AB17" s="12"/>
      <c r="AC17" s="12"/>
      <c r="AD17" s="12"/>
      <c r="AE17" s="12"/>
    </row>
    <row r="18" customFormat="false" ht="17.25" hidden="false" customHeight="true" outlineLevel="0" collapsed="false">
      <c r="A18" s="3"/>
      <c r="B18" s="3"/>
      <c r="C18" s="14"/>
      <c r="D18" s="25"/>
      <c r="E18" s="34" t="s">
        <v>4</v>
      </c>
      <c r="F18" s="2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2"/>
      <c r="AA18" s="12"/>
      <c r="AB18" s="12"/>
      <c r="AC18" s="12"/>
      <c r="AD18" s="12"/>
      <c r="AE18" s="12"/>
    </row>
    <row r="19" customFormat="false" ht="13.5" hidden="false" customHeight="true" outlineLevel="0" collapsed="false">
      <c r="A19" s="3"/>
      <c r="B19" s="3"/>
      <c r="C19" s="14"/>
      <c r="D19" s="25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</row>
    <row r="20" customFormat="false" ht="13.5" hidden="false" customHeight="true" outlineLevel="0" collapsed="false">
      <c r="A20" s="3"/>
      <c r="B20" s="3"/>
      <c r="C20" s="14"/>
      <c r="D20" s="25"/>
      <c r="E20" s="32" t="s">
        <v>5</v>
      </c>
      <c r="F20" s="2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2"/>
      <c r="AA20" s="12"/>
      <c r="AB20" s="12"/>
      <c r="AC20" s="12"/>
      <c r="AD20" s="12"/>
      <c r="AE20" s="12"/>
    </row>
    <row r="21" customFormat="false" ht="13.5" hidden="false" customHeight="true" outlineLevel="0" collapsed="false">
      <c r="A21" s="3"/>
      <c r="B21" s="3"/>
      <c r="C21" s="14"/>
      <c r="D21" s="25"/>
      <c r="E21" s="32" t="s">
        <v>6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customFormat="false" ht="14.25" hidden="false" customHeight="true" outlineLevel="0" collapsed="false">
      <c r="A22" s="3"/>
      <c r="B22" s="3"/>
      <c r="C22" s="14"/>
      <c r="D22" s="25"/>
      <c r="E22" s="36"/>
      <c r="F22" s="37"/>
      <c r="G22" s="38"/>
      <c r="H22" s="38"/>
      <c r="I22" s="38"/>
      <c r="J22" s="39"/>
      <c r="K22" s="39"/>
      <c r="L22" s="39"/>
      <c r="M22" s="39"/>
      <c r="N22" s="39"/>
      <c r="O22" s="39"/>
      <c r="P22" s="40"/>
      <c r="Q22" s="40"/>
      <c r="R22" s="40"/>
      <c r="S22" s="13"/>
      <c r="T22" s="13"/>
      <c r="U22" s="13"/>
      <c r="V22" s="13"/>
      <c r="W22" s="13"/>
      <c r="X22" s="13"/>
      <c r="Y22" s="13"/>
      <c r="Z22" s="12"/>
      <c r="AA22" s="12"/>
      <c r="AB22" s="12"/>
      <c r="AC22" s="12"/>
      <c r="AD22" s="12"/>
      <c r="AE22" s="12"/>
    </row>
    <row r="23" customFormat="false" ht="15" hidden="false" customHeight="false" outlineLevel="0" collapsed="false">
      <c r="A23" s="3"/>
      <c r="B23" s="3"/>
      <c r="C23" s="41"/>
      <c r="D23" s="42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4"/>
      <c r="X23" s="44"/>
      <c r="Y23" s="44"/>
      <c r="Z23" s="45"/>
      <c r="AA23" s="45"/>
      <c r="AB23" s="45"/>
      <c r="AC23" s="45"/>
      <c r="AD23" s="45"/>
      <c r="AE23" s="45"/>
    </row>
    <row r="24" customFormat="false" ht="15.75" hidden="false" customHeight="false" outlineLevel="0" collapsed="false">
      <c r="A24" s="3"/>
      <c r="B24" s="3"/>
      <c r="C24" s="7"/>
      <c r="D24" s="46"/>
      <c r="E24" s="47" t="s">
        <v>7</v>
      </c>
      <c r="F24" s="47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4"/>
      <c r="X24" s="44"/>
      <c r="Y24" s="44"/>
      <c r="Z24" s="45"/>
      <c r="AA24" s="45"/>
      <c r="AB24" s="45"/>
      <c r="AC24" s="45"/>
      <c r="AD24" s="45"/>
      <c r="AE24" s="45"/>
    </row>
    <row r="25" customFormat="false" ht="15" hidden="false" customHeight="false" outlineLevel="0" collapsed="false">
      <c r="A25" s="3"/>
      <c r="B25" s="3"/>
      <c r="C25" s="41"/>
      <c r="D25" s="22"/>
      <c r="E25" s="43"/>
      <c r="F25" s="43"/>
      <c r="G25" s="43"/>
      <c r="H25" s="48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4"/>
      <c r="Y25" s="44"/>
      <c r="Z25" s="45"/>
      <c r="AA25" s="45"/>
      <c r="AB25" s="45"/>
      <c r="AC25" s="45"/>
      <c r="AD25" s="45"/>
      <c r="AE25" s="45"/>
    </row>
    <row r="26" customFormat="false" ht="3" hidden="false" customHeight="true" outlineLevel="0" collapsed="false">
      <c r="A26" s="3"/>
      <c r="B26" s="3"/>
      <c r="C26" s="41"/>
      <c r="D26" s="49"/>
      <c r="E26" s="43"/>
      <c r="F26" s="43"/>
      <c r="G26" s="50"/>
      <c r="H26" s="8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6"/>
      <c r="AA26" s="46"/>
      <c r="AB26" s="46"/>
      <c r="AC26" s="46"/>
      <c r="AD26" s="46"/>
      <c r="AE26" s="46"/>
    </row>
    <row r="27" customFormat="false" ht="15" hidden="false" customHeight="false" outlineLevel="0" collapsed="false">
      <c r="A27" s="3"/>
      <c r="B27" s="3"/>
      <c r="C27" s="41"/>
      <c r="D27" s="22"/>
      <c r="E27" s="43"/>
      <c r="F27" s="43"/>
      <c r="G27" s="43"/>
      <c r="H27" s="48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4"/>
      <c r="Y27" s="44"/>
      <c r="Z27" s="45"/>
      <c r="AA27" s="45"/>
      <c r="AB27" s="45"/>
      <c r="AC27" s="45"/>
      <c r="AD27" s="45"/>
      <c r="AE27" s="45"/>
    </row>
    <row r="28" customFormat="false" ht="3.75" hidden="false" customHeight="true" outlineLevel="0" collapsed="false">
      <c r="A28" s="3"/>
      <c r="B28" s="3"/>
      <c r="C28" s="41"/>
      <c r="D28" s="49"/>
      <c r="E28" s="43"/>
      <c r="F28" s="43"/>
      <c r="G28" s="50"/>
      <c r="H28" s="8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6"/>
      <c r="AA28" s="46"/>
      <c r="AB28" s="46"/>
      <c r="AC28" s="46"/>
      <c r="AD28" s="46"/>
      <c r="AE28" s="46"/>
    </row>
    <row r="29" customFormat="false" ht="15" hidden="false" customHeight="false" outlineLevel="0" collapsed="false">
      <c r="A29" s="3"/>
      <c r="B29" s="3"/>
      <c r="C29" s="41"/>
      <c r="E29" s="43" t="s">
        <v>8</v>
      </c>
      <c r="F29" s="43"/>
      <c r="G29" s="43"/>
      <c r="H29" s="43"/>
      <c r="I29" s="43"/>
      <c r="J29" s="43"/>
      <c r="K29" s="43"/>
      <c r="L29" s="43"/>
      <c r="M29" s="43"/>
      <c r="N29" s="43"/>
      <c r="O29" s="51"/>
      <c r="P29" s="43"/>
      <c r="Q29" s="52" t="s">
        <v>9</v>
      </c>
      <c r="R29" s="43" t="s">
        <v>10</v>
      </c>
      <c r="S29" s="43"/>
      <c r="T29" s="43"/>
      <c r="U29" s="43"/>
      <c r="V29" s="43"/>
      <c r="W29" s="43"/>
      <c r="X29" s="44"/>
      <c r="Y29" s="44"/>
      <c r="Z29" s="45"/>
      <c r="AA29" s="45"/>
      <c r="AB29" s="45"/>
      <c r="AC29" s="45"/>
      <c r="AD29" s="45"/>
      <c r="AE29" s="45"/>
    </row>
    <row r="30" customFormat="false" ht="3" hidden="false" customHeight="true" outlineLevel="0" collapsed="false">
      <c r="A30" s="3"/>
      <c r="B30" s="3"/>
      <c r="C30" s="41"/>
      <c r="D30" s="49"/>
      <c r="E30" s="43"/>
      <c r="F30" s="43"/>
      <c r="G30" s="50"/>
      <c r="H30" s="8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6"/>
      <c r="AA30" s="46"/>
      <c r="AB30" s="46"/>
      <c r="AC30" s="46"/>
      <c r="AD30" s="46"/>
      <c r="AE30" s="46"/>
    </row>
    <row r="31" customFormat="false" ht="15.85" hidden="false" customHeight="false" outlineLevel="0" collapsed="false">
      <c r="A31" s="3"/>
      <c r="B31" s="3"/>
      <c r="C31" s="41"/>
      <c r="D31" s="22"/>
      <c r="E31" s="43" t="s">
        <v>11</v>
      </c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53" t="s">
        <v>12</v>
      </c>
      <c r="R31" s="54" t="s">
        <v>13</v>
      </c>
      <c r="S31" s="43"/>
      <c r="T31" s="43"/>
      <c r="U31" s="43"/>
      <c r="V31" s="43"/>
      <c r="W31" s="43"/>
      <c r="X31" s="44"/>
      <c r="Y31" s="44"/>
      <c r="Z31" s="45"/>
      <c r="AA31" s="45"/>
      <c r="AB31" s="45"/>
      <c r="AC31" s="45"/>
      <c r="AD31" s="45"/>
      <c r="AE31" s="45"/>
    </row>
    <row r="32" customFormat="false" ht="3" hidden="false" customHeight="true" outlineLevel="0" collapsed="false">
      <c r="A32" s="3"/>
      <c r="B32" s="3"/>
      <c r="C32" s="41"/>
      <c r="D32" s="22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4"/>
      <c r="Y32" s="44"/>
      <c r="Z32" s="45"/>
      <c r="AA32" s="45"/>
      <c r="AB32" s="45"/>
      <c r="AC32" s="45"/>
      <c r="AD32" s="45"/>
      <c r="AE32" s="45"/>
    </row>
    <row r="33" customFormat="false" ht="15" hidden="false" customHeight="false" outlineLevel="0" collapsed="false">
      <c r="A33" s="3"/>
      <c r="B33" s="3"/>
      <c r="C33" s="41"/>
      <c r="D33" s="22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4"/>
      <c r="Y33" s="44"/>
      <c r="Z33" s="45"/>
      <c r="AA33" s="45"/>
      <c r="AB33" s="45"/>
      <c r="AC33" s="45"/>
      <c r="AD33" s="45"/>
      <c r="AE33" s="45"/>
    </row>
    <row r="34" customFormat="false" ht="3" hidden="false" customHeight="true" outlineLevel="0" collapsed="false">
      <c r="A34" s="3"/>
      <c r="B34" s="3"/>
      <c r="C34" s="41"/>
      <c r="D34" s="49"/>
      <c r="E34" s="43"/>
      <c r="F34" s="50"/>
      <c r="G34" s="8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6"/>
      <c r="AA34" s="46"/>
      <c r="AB34" s="46"/>
      <c r="AC34" s="46"/>
      <c r="AD34" s="46"/>
      <c r="AE34" s="46"/>
    </row>
    <row r="35" customFormat="false" ht="17" hidden="false" customHeight="false" outlineLevel="0" collapsed="false">
      <c r="A35" s="3"/>
      <c r="B35" s="3"/>
      <c r="C35" s="41"/>
      <c r="D35" s="22"/>
      <c r="E35" s="43" t="s">
        <v>14</v>
      </c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52" t="s">
        <v>9</v>
      </c>
      <c r="R35" s="55" t="s">
        <v>15</v>
      </c>
      <c r="S35" s="55"/>
      <c r="T35" s="43"/>
      <c r="U35" s="43"/>
      <c r="V35" s="43"/>
      <c r="W35" s="43"/>
      <c r="X35" s="44"/>
      <c r="Y35" s="44"/>
      <c r="Z35" s="45"/>
      <c r="AA35" s="45"/>
      <c r="AB35" s="45"/>
      <c r="AC35" s="45"/>
      <c r="AD35" s="45"/>
      <c r="AE35" s="45"/>
    </row>
    <row r="36" customFormat="false" ht="15" hidden="false" customHeight="false" outlineLevel="0" collapsed="false">
      <c r="A36" s="3"/>
      <c r="B36" s="3"/>
      <c r="C36" s="41"/>
      <c r="D36" s="49"/>
      <c r="E36" s="43" t="s">
        <v>16</v>
      </c>
      <c r="F36" s="50"/>
      <c r="G36" s="8"/>
      <c r="H36" s="43"/>
      <c r="I36" s="43"/>
      <c r="J36" s="43"/>
      <c r="K36" s="43"/>
      <c r="L36" s="43"/>
      <c r="M36" s="43"/>
      <c r="N36" s="43"/>
      <c r="O36" s="43"/>
      <c r="P36" s="43"/>
      <c r="Q36" s="53" t="s">
        <v>12</v>
      </c>
      <c r="R36" s="54" t="s">
        <v>17</v>
      </c>
      <c r="S36" s="43"/>
      <c r="T36" s="43"/>
      <c r="U36" s="43"/>
      <c r="V36" s="43"/>
      <c r="W36" s="43"/>
      <c r="X36" s="43"/>
      <c r="Y36" s="43"/>
      <c r="Z36" s="46"/>
      <c r="AA36" s="46"/>
      <c r="AB36" s="46"/>
      <c r="AC36" s="46"/>
      <c r="AD36" s="46"/>
      <c r="AE36" s="46"/>
    </row>
    <row r="37" customFormat="false" ht="12.75" hidden="false" customHeight="false" outlineLevel="0" collapsed="false">
      <c r="A37" s="3"/>
      <c r="B37" s="3"/>
      <c r="C37" s="41"/>
      <c r="D37" s="46"/>
      <c r="E37" s="46"/>
      <c r="F37" s="42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5"/>
      <c r="X37" s="45"/>
      <c r="Y37" s="45"/>
      <c r="Z37" s="45"/>
      <c r="AA37" s="45"/>
      <c r="AB37" s="45"/>
      <c r="AC37" s="45"/>
      <c r="AD37" s="45"/>
      <c r="AE37" s="45"/>
    </row>
    <row r="38" customFormat="false" ht="2.25" hidden="false" customHeight="true" outlineLevel="0" collapsed="false">
      <c r="A38" s="3"/>
      <c r="B38" s="3"/>
      <c r="C38" s="41"/>
      <c r="D38" s="49"/>
      <c r="E38" s="46"/>
      <c r="F38" s="56"/>
      <c r="G38" s="7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customFormat="false" ht="12.75" hidden="false" customHeight="false" outlineLevel="0" collapsed="false">
      <c r="A39" s="3"/>
      <c r="B39" s="3"/>
      <c r="C39" s="41"/>
      <c r="D39" s="22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5"/>
      <c r="Y39" s="45"/>
      <c r="Z39" s="45"/>
      <c r="AA39" s="45"/>
      <c r="AB39" s="45"/>
      <c r="AC39" s="45"/>
      <c r="AD39" s="45"/>
      <c r="AE39" s="45"/>
    </row>
    <row r="40" customFormat="false" ht="3" hidden="false" customHeight="true" outlineLevel="0" collapsed="false">
      <c r="A40" s="3"/>
      <c r="B40" s="3"/>
      <c r="C40" s="41"/>
      <c r="D40" s="49"/>
      <c r="E40" s="46"/>
      <c r="F40" s="56"/>
      <c r="G40" s="56"/>
      <c r="H40" s="7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customFormat="false" ht="12.75" hidden="false" customHeight="false" outlineLevel="0" collapsed="false">
      <c r="A41" s="3"/>
      <c r="B41" s="3"/>
      <c r="C41" s="41"/>
      <c r="D41" s="22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5"/>
      <c r="Y41" s="45"/>
      <c r="Z41" s="45"/>
      <c r="AA41" s="45"/>
      <c r="AB41" s="45"/>
      <c r="AC41" s="45"/>
      <c r="AD41" s="45"/>
      <c r="AE41" s="45"/>
    </row>
    <row r="42" customFormat="false" ht="3" hidden="false" customHeight="true" outlineLevel="0" collapsed="false">
      <c r="A42" s="3"/>
      <c r="B42" s="3"/>
      <c r="C42" s="41"/>
      <c r="D42" s="49"/>
      <c r="E42" s="46"/>
      <c r="F42" s="56"/>
      <c r="G42" s="56"/>
      <c r="H42" s="7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customFormat="false" ht="12.75" hidden="false" customHeight="false" outlineLevel="0" collapsed="false">
      <c r="A43" s="3"/>
      <c r="B43" s="3"/>
      <c r="C43" s="41"/>
      <c r="D43" s="45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5"/>
      <c r="Y43" s="45"/>
      <c r="Z43" s="45"/>
      <c r="AA43" s="45"/>
      <c r="AB43" s="45"/>
      <c r="AC43" s="45"/>
      <c r="AD43" s="45"/>
      <c r="AE43" s="45"/>
    </row>
    <row r="44" customFormat="false" ht="3" hidden="false" customHeight="true" outlineLevel="0" collapsed="false">
      <c r="A44" s="3"/>
      <c r="B44" s="3"/>
      <c r="C44" s="41"/>
      <c r="D44" s="46"/>
      <c r="E44" s="46"/>
      <c r="F44" s="56"/>
      <c r="G44" s="56"/>
      <c r="H44" s="7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customFormat="false" ht="12.75" hidden="false" customHeight="false" outlineLevel="0" collapsed="false">
      <c r="A45" s="3"/>
      <c r="B45" s="3"/>
      <c r="C45" s="41"/>
      <c r="D45" s="45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5"/>
      <c r="Y45" s="45"/>
      <c r="Z45" s="45"/>
      <c r="AA45" s="45"/>
      <c r="AB45" s="45"/>
      <c r="AC45" s="45"/>
      <c r="AD45" s="45"/>
      <c r="AE45" s="45"/>
    </row>
    <row r="46" customFormat="false" ht="12.75" hidden="false" customHeight="false" outlineLevel="0" collapsed="false">
      <c r="A46" s="3"/>
      <c r="B46" s="3"/>
      <c r="C46" s="41"/>
      <c r="D46" s="42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5"/>
      <c r="X46" s="45"/>
      <c r="Y46" s="45"/>
      <c r="Z46" s="45"/>
      <c r="AA46" s="45"/>
      <c r="AB46" s="45"/>
      <c r="AC46" s="45"/>
      <c r="AD46" s="45"/>
      <c r="AE46" s="45"/>
    </row>
    <row r="47" customFormat="false" ht="15" hidden="false" customHeight="false" outlineLevel="0" collapsed="false">
      <c r="A47" s="3"/>
      <c r="B47" s="3"/>
      <c r="C47" s="41"/>
      <c r="D47" s="42"/>
      <c r="E47" s="43"/>
      <c r="F47" s="42"/>
      <c r="G47" s="46"/>
      <c r="H47" s="46"/>
      <c r="I47" s="46"/>
      <c r="J47" s="46"/>
      <c r="K47" s="46"/>
      <c r="L47" s="46"/>
      <c r="M47" s="46"/>
      <c r="N47" s="46"/>
      <c r="O47" s="46"/>
      <c r="P47" s="43"/>
      <c r="Q47" s="52"/>
      <c r="R47" s="43"/>
      <c r="S47" s="43"/>
      <c r="T47" s="43"/>
      <c r="U47" s="43"/>
      <c r="V47" s="43"/>
      <c r="W47" s="45"/>
      <c r="X47" s="45"/>
      <c r="Y47" s="45"/>
      <c r="Z47" s="45"/>
      <c r="AA47" s="45"/>
      <c r="AB47" s="45"/>
      <c r="AC47" s="45"/>
      <c r="AD47" s="45"/>
      <c r="AE47" s="45"/>
    </row>
    <row r="48" customFormat="false" ht="15" hidden="false" customHeight="false" outlineLevel="0" collapsed="false">
      <c r="A48" s="3"/>
      <c r="B48" s="3"/>
      <c r="C48" s="41"/>
      <c r="D48" s="45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3"/>
      <c r="Q48" s="53"/>
      <c r="R48" s="54"/>
      <c r="S48" s="43"/>
      <c r="T48" s="43"/>
      <c r="U48" s="43"/>
      <c r="V48" s="43"/>
      <c r="W48" s="46"/>
      <c r="X48" s="45"/>
      <c r="Y48" s="45"/>
      <c r="Z48" s="45"/>
      <c r="AA48" s="45"/>
      <c r="AB48" s="45"/>
      <c r="AC48" s="45"/>
      <c r="AD48" s="45"/>
      <c r="AE48" s="45"/>
    </row>
    <row r="49" customFormat="false" ht="3" hidden="false" customHeight="true" outlineLevel="0" collapsed="false">
      <c r="A49" s="3"/>
      <c r="B49" s="3"/>
      <c r="C49" s="41"/>
      <c r="D49" s="49"/>
      <c r="E49" s="46"/>
      <c r="F49" s="56"/>
      <c r="G49" s="56"/>
      <c r="H49" s="7"/>
      <c r="I49" s="46"/>
      <c r="J49" s="46"/>
      <c r="K49" s="46"/>
      <c r="L49" s="46"/>
      <c r="M49" s="46"/>
      <c r="N49" s="46"/>
      <c r="O49" s="46"/>
      <c r="P49" s="43"/>
      <c r="Q49" s="43"/>
      <c r="R49" s="43"/>
      <c r="S49" s="43"/>
      <c r="T49" s="43"/>
      <c r="U49" s="43"/>
      <c r="V49" s="43"/>
      <c r="W49" s="46"/>
      <c r="X49" s="46"/>
      <c r="Y49" s="46"/>
      <c r="Z49" s="46"/>
      <c r="AA49" s="46"/>
      <c r="AB49" s="46"/>
      <c r="AC49" s="46"/>
      <c r="AD49" s="46"/>
      <c r="AE49" s="46"/>
    </row>
    <row r="50" customFormat="false" ht="15" hidden="false" customHeight="false" outlineLevel="0" collapsed="false">
      <c r="A50" s="3"/>
      <c r="B50" s="3"/>
      <c r="C50" s="41"/>
      <c r="D50" s="22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3"/>
      <c r="Q50" s="43"/>
      <c r="R50" s="43"/>
      <c r="S50" s="43"/>
      <c r="T50" s="43"/>
      <c r="U50" s="43"/>
      <c r="V50" s="43"/>
      <c r="W50" s="46"/>
      <c r="X50" s="45"/>
      <c r="Y50" s="45"/>
      <c r="Z50" s="45"/>
      <c r="AA50" s="45"/>
      <c r="AB50" s="45"/>
      <c r="AC50" s="45"/>
      <c r="AD50" s="45"/>
      <c r="AE50" s="45"/>
    </row>
    <row r="51" customFormat="false" ht="3" hidden="false" customHeight="true" outlineLevel="0" collapsed="false">
      <c r="A51" s="3"/>
      <c r="B51" s="3"/>
      <c r="C51" s="41"/>
      <c r="D51" s="49"/>
      <c r="E51" s="46"/>
      <c r="F51" s="56"/>
      <c r="G51" s="56"/>
      <c r="H51" s="7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customFormat="false" ht="12.75" hidden="false" customHeight="false" outlineLevel="0" collapsed="false">
      <c r="A52" s="3"/>
      <c r="B52" s="3"/>
      <c r="C52" s="41"/>
      <c r="D52" s="45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5"/>
      <c r="Y52" s="45"/>
      <c r="Z52" s="45"/>
      <c r="AA52" s="45"/>
      <c r="AB52" s="45"/>
      <c r="AC52" s="45"/>
      <c r="AD52" s="45"/>
      <c r="AE52" s="45"/>
    </row>
    <row r="53" customFormat="false" ht="3" hidden="false" customHeight="true" outlineLevel="0" collapsed="false">
      <c r="A53" s="3"/>
      <c r="B53" s="3"/>
      <c r="C53" s="41"/>
      <c r="D53" s="46"/>
      <c r="E53" s="46"/>
      <c r="F53" s="56"/>
      <c r="G53" s="56"/>
      <c r="H53" s="7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customFormat="false" ht="12.75" hidden="false" customHeight="false" outlineLevel="0" collapsed="false">
      <c r="A54" s="3"/>
      <c r="B54" s="3"/>
      <c r="C54" s="41"/>
      <c r="D54" s="45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5"/>
      <c r="Y54" s="45"/>
      <c r="Z54" s="45"/>
      <c r="AA54" s="45"/>
      <c r="AB54" s="45"/>
      <c r="AC54" s="45"/>
      <c r="AD54" s="45"/>
      <c r="AE54" s="45"/>
    </row>
    <row r="55" s="60" customFormat="true" ht="3" hidden="false" customHeight="true" outlineLevel="0" collapsed="false">
      <c r="A55" s="57"/>
      <c r="B55" s="57"/>
      <c r="C55" s="14"/>
      <c r="D55" s="25"/>
      <c r="E55" s="12"/>
      <c r="F55" s="58"/>
      <c r="G55" s="11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</row>
    <row r="56" s="60" customFormat="true" ht="3" hidden="false" customHeight="true" outlineLevel="0" collapsed="false">
      <c r="A56" s="57"/>
      <c r="B56" s="57"/>
      <c r="C56" s="14"/>
      <c r="D56" s="25"/>
      <c r="E56" s="12"/>
      <c r="F56" s="58"/>
      <c r="G56" s="11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</row>
    <row r="57" s="60" customFormat="true" ht="12.75" hidden="false" customHeight="true" outlineLevel="0" collapsed="false">
      <c r="A57" s="57"/>
      <c r="B57" s="57"/>
      <c r="C57" s="14"/>
      <c r="D57" s="25"/>
      <c r="E57" s="12"/>
      <c r="F57" s="58"/>
      <c r="G57" s="11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</row>
    <row r="58" customFormat="false" ht="12.75" hidden="false" customHeight="false" outlineLevel="0" collapsed="false">
      <c r="A58" s="3"/>
      <c r="B58" s="3"/>
      <c r="C58" s="14"/>
      <c r="D58" s="15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61"/>
      <c r="AG58" s="61"/>
    </row>
    <row r="59" customFormat="false" ht="12.75" hidden="false" customHeight="true" outlineLevel="0" collapsed="false">
      <c r="A59" s="3"/>
      <c r="B59" s="3"/>
      <c r="C59" s="14"/>
      <c r="D59" s="25"/>
      <c r="E59" s="12"/>
      <c r="F59" s="46"/>
      <c r="G59" s="11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</row>
    <row r="60" customFormat="false" ht="3" hidden="false" customHeight="true" outlineLevel="0" collapsed="false">
      <c r="A60" s="3"/>
      <c r="B60" s="3"/>
      <c r="C60" s="14"/>
      <c r="D60" s="12"/>
      <c r="E60" s="12"/>
      <c r="F60" s="58"/>
      <c r="G60" s="11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</row>
    <row r="61" customFormat="false" ht="12.75" hidden="false" customHeight="false" outlineLevel="0" collapsed="false"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</row>
    <row r="64" customFormat="false" ht="12.75" hidden="false" customHeight="false" outlineLevel="0" collapsed="false">
      <c r="B64" s="62"/>
      <c r="C64" s="62"/>
      <c r="D64" s="62"/>
      <c r="E64" s="62"/>
      <c r="F64" s="62"/>
      <c r="G64" s="62"/>
      <c r="I64" s="63"/>
      <c r="J64" s="63"/>
      <c r="K64" s="63"/>
      <c r="L64" s="63"/>
      <c r="M64" s="63"/>
      <c r="N64" s="63"/>
      <c r="O64" s="63"/>
      <c r="P64" s="64"/>
      <c r="Q64" s="64"/>
      <c r="R64" s="64"/>
    </row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1">
    <mergeCell ref="K2:AD2"/>
  </mergeCells>
  <hyperlinks>
    <hyperlink ref="R31" r:id="rId1" display="kevin.cerveaux@cr-reunion.fr"/>
    <hyperlink ref="R36" r:id="rId2" display="murielle.synak@cr-reunion.fr"/>
  </hyperlinks>
  <printOptions headings="false" gridLines="false" gridLinesSet="true" horizontalCentered="true" verticalCentered="false"/>
  <pageMargins left="0.196527777777778" right="0.196527777777778" top="0.511805555555556" bottom="0.590972222222222" header="0.511811023622047" footer="0.315277777777778"/>
  <pageSetup paperSize="9" scale="62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&amp;CPage &amp;P&amp;R&amp;F</oddFooter>
  </headerFooter>
  <rowBreaks count="1" manualBreakCount="1">
    <brk id="62" man="true" max="16383" min="0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AM108"/>
  <sheetViews>
    <sheetView showFormulas="false" showGridLines="false" showRowColHeaders="true" showZeros="true" rightToLeft="false" tabSelected="false" showOutlineSymbols="true" defaultGridColor="true" view="pageBreakPreview" topLeftCell="A1" colorId="64" zoomScale="100" zoomScaleNormal="85" zoomScalePageLayoutView="100" workbookViewId="0">
      <selection pane="topLeft" activeCell="AE18" activeCellId="0" sqref="AE18"/>
    </sheetView>
  </sheetViews>
  <sheetFormatPr defaultColWidth="10.6796875" defaultRowHeight="12.75" zeroHeight="false" outlineLevelRow="0" outlineLevelCol="0"/>
  <cols>
    <col collapsed="false" customWidth="true" hidden="false" outlineLevel="0" max="1" min="1" style="0" width="3.71"/>
    <col collapsed="false" customWidth="true" hidden="false" outlineLevel="0" max="2" min="2" style="0" width="2.57"/>
    <col collapsed="false" customWidth="true" hidden="false" outlineLevel="0" max="3" min="3" style="1" width="1.71"/>
    <col collapsed="false" customWidth="true" hidden="false" outlineLevel="0" max="4" min="4" style="0" width="3.98"/>
    <col collapsed="false" customWidth="true" hidden="false" outlineLevel="0" max="7" min="5" style="0" width="3.71"/>
    <col collapsed="false" customWidth="true" hidden="false" outlineLevel="0" max="8" min="8" style="0" width="5.43"/>
    <col collapsed="false" customWidth="true" hidden="false" outlineLevel="0" max="9" min="9" style="0" width="3.14"/>
    <col collapsed="false" customWidth="true" hidden="false" outlineLevel="0" max="13" min="10" style="0" width="3.71"/>
    <col collapsed="false" customWidth="true" hidden="false" outlineLevel="0" max="14" min="14" style="0" width="4.43"/>
    <col collapsed="false" customWidth="true" hidden="false" outlineLevel="0" max="22" min="15" style="0" width="3.71"/>
    <col collapsed="false" customWidth="true" hidden="false" outlineLevel="0" max="23" min="23" style="0" width="4.86"/>
    <col collapsed="false" customWidth="true" hidden="false" outlineLevel="0" max="24" min="24" style="0" width="6.42"/>
    <col collapsed="false" customWidth="true" hidden="false" outlineLevel="0" max="34" min="25" style="0" width="3.71"/>
    <col collapsed="false" customWidth="true" hidden="false" outlineLevel="0" max="35" min="35" style="0" width="16.14"/>
    <col collapsed="false" customWidth="true" hidden="true" outlineLevel="0" max="36" min="36" style="0" width="30.43"/>
    <col collapsed="false" customWidth="true" hidden="false" outlineLevel="0" max="37" min="37" style="0" width="20.71"/>
  </cols>
  <sheetData>
    <row r="2" customFormat="false" ht="68.25" hidden="false" customHeight="true" outlineLevel="0" collapsed="false">
      <c r="K2" s="65" t="s">
        <v>18</v>
      </c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</row>
    <row r="3" customFormat="false" ht="12" hidden="false" customHeight="true" outlineLevel="0" collapsed="false">
      <c r="A3" s="3"/>
      <c r="B3" s="3"/>
      <c r="C3" s="4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="10" customFormat="true" ht="11.25" hidden="false" customHeight="true" outlineLevel="0" collapsed="false">
      <c r="A4" s="5"/>
      <c r="B4" s="6"/>
      <c r="C4" s="7"/>
      <c r="D4" s="66" t="s">
        <v>19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9"/>
      <c r="AI4" s="9"/>
      <c r="AJ4" s="5"/>
    </row>
    <row r="5" customFormat="false" ht="12.75" hidden="false" customHeight="false" outlineLevel="0" collapsed="false">
      <c r="A5" s="3"/>
      <c r="B5" s="3"/>
      <c r="C5" s="4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customFormat="false" ht="12.75" hidden="false" customHeight="false" outlineLevel="0" collapsed="false">
      <c r="A6" s="3"/>
      <c r="B6" s="3"/>
      <c r="C6" s="68" t="s">
        <v>20</v>
      </c>
      <c r="D6" s="69" t="s">
        <v>21</v>
      </c>
      <c r="E6" s="70"/>
      <c r="F6" s="70"/>
      <c r="G6" s="70"/>
      <c r="H6" s="70"/>
      <c r="I6" s="7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customFormat="false" ht="3" hidden="false" customHeight="true" outlineLevel="0" collapsed="false">
      <c r="A7" s="3"/>
      <c r="B7" s="3"/>
      <c r="C7" s="14"/>
      <c r="D7" s="15"/>
      <c r="E7" s="12"/>
      <c r="F7" s="12"/>
      <c r="G7" s="12"/>
      <c r="H7" s="12"/>
      <c r="I7" s="12"/>
      <c r="J7" s="1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="21" customFormat="true" ht="15.75" hidden="false" customHeight="true" outlineLevel="0" collapsed="false">
      <c r="A8" s="16"/>
      <c r="B8" s="71"/>
      <c r="C8" s="72"/>
      <c r="D8" s="73" t="s">
        <v>22</v>
      </c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16"/>
    </row>
    <row r="9" customFormat="false" ht="15" hidden="false" customHeight="false" outlineLevel="0" collapsed="false">
      <c r="A9" s="3"/>
      <c r="B9" s="75"/>
      <c r="C9" s="76"/>
      <c r="D9" s="77" t="s">
        <v>23</v>
      </c>
      <c r="E9" s="75"/>
      <c r="F9" s="76" t="s">
        <v>24</v>
      </c>
      <c r="G9" s="75" t="s">
        <v>25</v>
      </c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3"/>
    </row>
    <row r="10" customFormat="false" ht="3" hidden="false" customHeight="true" outlineLevel="0" collapsed="false">
      <c r="A10" s="3"/>
      <c r="B10" s="75"/>
      <c r="C10" s="76"/>
      <c r="D10" s="25"/>
      <c r="E10" s="75"/>
      <c r="F10" s="76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3"/>
    </row>
    <row r="11" customFormat="false" ht="15" hidden="false" customHeight="false" outlineLevel="0" collapsed="false">
      <c r="A11" s="3"/>
      <c r="B11" s="75"/>
      <c r="C11" s="76"/>
      <c r="D11" s="77" t="s">
        <v>23</v>
      </c>
      <c r="E11" s="75"/>
      <c r="F11" s="76" t="s">
        <v>26</v>
      </c>
      <c r="G11" s="78" t="s">
        <v>27</v>
      </c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3"/>
    </row>
    <row r="12" customFormat="false" ht="3" hidden="false" customHeight="true" outlineLevel="0" collapsed="false">
      <c r="A12" s="3"/>
      <c r="B12" s="75"/>
      <c r="C12" s="76"/>
      <c r="D12" s="25"/>
      <c r="E12" s="75"/>
      <c r="F12" s="76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3"/>
    </row>
    <row r="13" customFormat="false" ht="13.5" hidden="false" customHeight="true" outlineLevel="0" collapsed="false">
      <c r="A13" s="3"/>
      <c r="B13" s="75"/>
      <c r="C13" s="76"/>
      <c r="D13" s="77" t="s">
        <v>23</v>
      </c>
      <c r="E13" s="75"/>
      <c r="F13" s="76" t="s">
        <v>28</v>
      </c>
      <c r="G13" s="78" t="s">
        <v>29</v>
      </c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3"/>
    </row>
    <row r="14" customFormat="false" ht="3" hidden="false" customHeight="true" outlineLevel="0" collapsed="false">
      <c r="A14" s="3"/>
      <c r="B14" s="75"/>
      <c r="C14" s="76"/>
      <c r="D14" s="25"/>
      <c r="E14" s="75"/>
      <c r="F14" s="76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3"/>
    </row>
    <row r="15" customFormat="false" ht="13.5" hidden="false" customHeight="true" outlineLevel="0" collapsed="false">
      <c r="A15" s="3"/>
      <c r="B15" s="75"/>
      <c r="C15" s="76"/>
      <c r="D15" s="77" t="s">
        <v>23</v>
      </c>
      <c r="E15" s="75"/>
      <c r="F15" s="76" t="s">
        <v>30</v>
      </c>
      <c r="G15" s="78" t="s">
        <v>31</v>
      </c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3"/>
    </row>
    <row r="16" customFormat="false" ht="3" hidden="false" customHeight="true" outlineLevel="0" collapsed="false">
      <c r="A16" s="3"/>
      <c r="B16" s="75"/>
      <c r="C16" s="76"/>
      <c r="D16" s="25"/>
      <c r="E16" s="75"/>
      <c r="F16" s="76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3"/>
    </row>
    <row r="17" customFormat="false" ht="1.5" hidden="false" customHeight="true" outlineLevel="0" collapsed="false">
      <c r="A17" s="3"/>
      <c r="B17" s="75"/>
      <c r="C17" s="76"/>
      <c r="D17" s="25"/>
      <c r="E17" s="75"/>
      <c r="F17" s="76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3"/>
    </row>
    <row r="18" customFormat="false" ht="15" hidden="false" customHeight="false" outlineLevel="0" collapsed="false">
      <c r="A18" s="3"/>
      <c r="B18" s="75"/>
      <c r="C18" s="76"/>
      <c r="D18" s="77" t="s">
        <v>23</v>
      </c>
      <c r="E18" s="75"/>
      <c r="F18" s="79" t="s">
        <v>32</v>
      </c>
      <c r="G18" s="80" t="s">
        <v>33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customFormat="false" ht="3" hidden="false" customHeight="true" outlineLevel="0" collapsed="false">
      <c r="A19" s="3"/>
      <c r="B19" s="3"/>
      <c r="C19" s="81"/>
      <c r="D19" s="25"/>
      <c r="E19" s="3"/>
      <c r="F19" s="79"/>
      <c r="G19" s="4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customFormat="false" ht="3" hidden="false" customHeight="true" outlineLevel="0" collapsed="false">
      <c r="A20" s="3"/>
      <c r="B20" s="3"/>
      <c r="C20" s="81"/>
      <c r="D20" s="25"/>
      <c r="E20" s="3"/>
      <c r="F20" s="79"/>
      <c r="G20" s="4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customFormat="false" ht="12.75" hidden="false" customHeight="false" outlineLevel="0" collapsed="false">
      <c r="A21" s="3"/>
      <c r="B21" s="3"/>
      <c r="C21" s="81"/>
      <c r="D21" s="22"/>
      <c r="E21" s="3"/>
      <c r="F21" s="79"/>
      <c r="G21" s="4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customFormat="false" ht="12.75" hidden="false" customHeight="false" outlineLevel="0" collapsed="false">
      <c r="A22" s="3"/>
      <c r="B22" s="3"/>
      <c r="C22" s="82" t="s">
        <v>34</v>
      </c>
      <c r="D22" s="83" t="s">
        <v>35</v>
      </c>
      <c r="E22" s="84"/>
      <c r="F22" s="84"/>
      <c r="G22" s="84"/>
      <c r="H22" s="84"/>
      <c r="I22" s="84"/>
      <c r="J22" s="46"/>
      <c r="AB22" s="61"/>
      <c r="AC22" s="61"/>
      <c r="AD22" s="61"/>
      <c r="AE22" s="61"/>
      <c r="AF22" s="61"/>
      <c r="AG22" s="61"/>
      <c r="AH22" s="61"/>
      <c r="AI22" s="61"/>
      <c r="AJ22" s="61"/>
    </row>
    <row r="23" customFormat="false" ht="12.75" hidden="false" customHeight="false" outlineLevel="0" collapsed="false">
      <c r="A23" s="3"/>
      <c r="B23" s="3"/>
      <c r="C23" s="41"/>
      <c r="D23" s="42"/>
      <c r="E23" s="46"/>
      <c r="F23" s="46"/>
      <c r="G23" s="46"/>
      <c r="H23" s="46"/>
      <c r="I23" s="46"/>
      <c r="J23" s="46"/>
      <c r="AB23" s="61"/>
      <c r="AC23" s="61"/>
      <c r="AD23" s="61"/>
      <c r="AE23" s="61"/>
      <c r="AF23" s="61"/>
      <c r="AG23" s="61"/>
      <c r="AH23" s="61"/>
      <c r="AI23" s="61"/>
      <c r="AJ23" s="61"/>
    </row>
    <row r="24" customFormat="false" ht="12.75" hidden="false" customHeight="false" outlineLevel="0" collapsed="false">
      <c r="A24" s="3"/>
      <c r="B24" s="3"/>
      <c r="C24" s="0"/>
      <c r="F24" s="85"/>
      <c r="AB24" s="61"/>
      <c r="AC24" s="61"/>
      <c r="AD24" s="61"/>
      <c r="AE24" s="61"/>
      <c r="AF24" s="61"/>
      <c r="AG24" s="61"/>
      <c r="AH24" s="61"/>
      <c r="AI24" s="61"/>
      <c r="AJ24" s="61"/>
    </row>
    <row r="25" customFormat="false" ht="15" hidden="false" customHeight="false" outlineLevel="0" collapsed="false">
      <c r="A25" s="3"/>
      <c r="B25" s="3"/>
      <c r="C25" s="0"/>
      <c r="D25" s="77" t="s">
        <v>23</v>
      </c>
      <c r="E25" s="46"/>
      <c r="F25" s="85" t="s">
        <v>24</v>
      </c>
      <c r="G25" s="86" t="s">
        <v>36</v>
      </c>
      <c r="H25" s="86"/>
      <c r="I25" s="46"/>
      <c r="J25" s="46"/>
      <c r="K25" s="46"/>
      <c r="L25" s="46"/>
      <c r="AC25" s="61"/>
      <c r="AD25" s="61"/>
      <c r="AE25" s="61"/>
      <c r="AF25" s="61"/>
      <c r="AG25" s="61"/>
      <c r="AH25" s="61"/>
      <c r="AI25" s="61"/>
      <c r="AJ25" s="61"/>
    </row>
    <row r="26" customFormat="false" ht="3" hidden="false" customHeight="true" outlineLevel="0" collapsed="false">
      <c r="A26" s="3"/>
      <c r="B26" s="3"/>
      <c r="C26" s="87"/>
      <c r="D26" s="49"/>
      <c r="F26" s="85"/>
      <c r="G26" s="63"/>
      <c r="H26" s="1"/>
    </row>
    <row r="27" customFormat="false" ht="15" hidden="false" customHeight="false" outlineLevel="0" collapsed="false">
      <c r="A27" s="3"/>
      <c r="B27" s="3"/>
      <c r="C27" s="87"/>
      <c r="D27" s="77" t="s">
        <v>23</v>
      </c>
      <c r="E27" s="46"/>
      <c r="F27" s="85" t="s">
        <v>26</v>
      </c>
      <c r="G27" s="88" t="s">
        <v>37</v>
      </c>
      <c r="H27" s="86"/>
      <c r="I27" s="46"/>
      <c r="J27" s="46"/>
      <c r="K27" s="46"/>
      <c r="L27" s="46"/>
      <c r="AC27" s="61"/>
      <c r="AD27" s="61"/>
      <c r="AE27" s="61"/>
      <c r="AF27" s="61"/>
      <c r="AG27" s="61"/>
      <c r="AH27" s="61"/>
      <c r="AI27" s="61"/>
      <c r="AJ27" s="61"/>
    </row>
    <row r="28" customFormat="false" ht="3.75" hidden="false" customHeight="true" outlineLevel="0" collapsed="false">
      <c r="A28" s="3"/>
      <c r="B28" s="3"/>
      <c r="C28" s="87"/>
      <c r="D28" s="49"/>
      <c r="F28" s="85"/>
      <c r="G28" s="63"/>
      <c r="H28" s="1"/>
    </row>
    <row r="29" customFormat="false" ht="15" hidden="false" customHeight="false" outlineLevel="0" collapsed="false">
      <c r="A29" s="3"/>
      <c r="B29" s="3"/>
      <c r="C29" s="0"/>
      <c r="D29" s="77" t="s">
        <v>23</v>
      </c>
      <c r="F29" s="85" t="s">
        <v>28</v>
      </c>
      <c r="G29" s="88" t="s">
        <v>38</v>
      </c>
      <c r="H29" s="89"/>
      <c r="AC29" s="61"/>
      <c r="AD29" s="61"/>
      <c r="AE29" s="61"/>
      <c r="AF29" s="61"/>
      <c r="AG29" s="61"/>
      <c r="AH29" s="61"/>
      <c r="AI29" s="61"/>
      <c r="AJ29" s="61"/>
    </row>
    <row r="30" customFormat="false" ht="3" hidden="false" customHeight="true" outlineLevel="0" collapsed="false">
      <c r="A30" s="3"/>
      <c r="B30" s="3"/>
      <c r="C30" s="87"/>
      <c r="D30" s="49"/>
      <c r="F30" s="85"/>
      <c r="G30" s="63"/>
      <c r="H30" s="1"/>
    </row>
    <row r="31" customFormat="false" ht="15.75" hidden="false" customHeight="true" outlineLevel="0" collapsed="false">
      <c r="A31" s="3"/>
      <c r="B31" s="3"/>
      <c r="C31" s="0"/>
      <c r="D31" s="77" t="s">
        <v>23</v>
      </c>
      <c r="E31" s="46"/>
      <c r="F31" s="85" t="s">
        <v>30</v>
      </c>
      <c r="G31" s="88" t="s">
        <v>39</v>
      </c>
      <c r="H31" s="86"/>
      <c r="I31" s="46"/>
      <c r="J31" s="46"/>
      <c r="K31" s="46"/>
      <c r="L31" s="46"/>
      <c r="AC31" s="61"/>
      <c r="AD31" s="61"/>
      <c r="AE31" s="61"/>
      <c r="AF31" s="61"/>
      <c r="AG31" s="61"/>
      <c r="AH31" s="61"/>
      <c r="AI31" s="61"/>
      <c r="AJ31" s="61"/>
    </row>
    <row r="32" customFormat="false" ht="3" hidden="false" customHeight="true" outlineLevel="0" collapsed="false">
      <c r="A32" s="3"/>
      <c r="B32" s="3"/>
      <c r="C32" s="87"/>
      <c r="D32" s="22"/>
      <c r="E32" s="46"/>
      <c r="H32" s="89"/>
      <c r="I32" s="46"/>
      <c r="J32" s="46"/>
      <c r="K32" s="46"/>
      <c r="L32" s="46"/>
      <c r="AC32" s="61"/>
      <c r="AD32" s="61"/>
      <c r="AE32" s="61"/>
      <c r="AF32" s="61"/>
      <c r="AG32" s="61"/>
      <c r="AH32" s="61"/>
      <c r="AI32" s="61"/>
      <c r="AJ32" s="61"/>
    </row>
    <row r="33" customFormat="false" ht="12.75" hidden="false" customHeight="false" outlineLevel="0" collapsed="false">
      <c r="A33" s="3"/>
      <c r="B33" s="3"/>
      <c r="C33" s="87"/>
      <c r="D33" s="90"/>
      <c r="E33" s="46"/>
      <c r="G33" s="88"/>
      <c r="H33" s="89"/>
      <c r="I33" s="46"/>
      <c r="J33" s="46"/>
      <c r="K33" s="46"/>
      <c r="L33" s="46"/>
      <c r="AC33" s="61"/>
      <c r="AD33" s="61"/>
      <c r="AE33" s="61"/>
      <c r="AF33" s="61"/>
      <c r="AG33" s="61"/>
      <c r="AH33" s="61"/>
      <c r="AI33" s="61"/>
      <c r="AJ33" s="61"/>
    </row>
    <row r="34" customFormat="false" ht="3" hidden="false" customHeight="true" outlineLevel="0" collapsed="false">
      <c r="A34" s="3"/>
      <c r="B34" s="3"/>
      <c r="C34" s="87"/>
      <c r="D34" s="49"/>
      <c r="F34" s="63"/>
      <c r="G34" s="1"/>
    </row>
    <row r="35" customFormat="false" ht="12.75" hidden="false" customHeight="false" outlineLevel="0" collapsed="false">
      <c r="A35" s="3"/>
      <c r="B35" s="3"/>
      <c r="C35" s="87"/>
      <c r="D35" s="90"/>
      <c r="E35" s="46"/>
      <c r="G35" s="88"/>
      <c r="I35" s="46"/>
      <c r="J35" s="46"/>
      <c r="K35" s="46"/>
      <c r="L35" s="46"/>
      <c r="AC35" s="61"/>
      <c r="AD35" s="61"/>
      <c r="AE35" s="61"/>
      <c r="AF35" s="61"/>
      <c r="AG35" s="61"/>
      <c r="AH35" s="61"/>
      <c r="AI35" s="61"/>
      <c r="AJ35" s="61"/>
    </row>
    <row r="36" customFormat="false" ht="3" hidden="false" customHeight="true" outlineLevel="0" collapsed="false">
      <c r="A36" s="3"/>
      <c r="B36" s="3"/>
      <c r="C36" s="87"/>
      <c r="D36" s="49"/>
      <c r="F36" s="63"/>
      <c r="G36" s="1"/>
    </row>
    <row r="37" customFormat="false" ht="12.75" hidden="false" customHeight="false" outlineLevel="0" collapsed="false">
      <c r="A37" s="3"/>
      <c r="B37" s="3"/>
      <c r="C37" s="87"/>
      <c r="E37" s="46"/>
      <c r="F37" s="42"/>
      <c r="G37" s="46"/>
      <c r="H37" s="46"/>
      <c r="I37" s="46"/>
      <c r="J37" s="46"/>
      <c r="AB37" s="61"/>
      <c r="AC37" s="61"/>
      <c r="AD37" s="61"/>
      <c r="AE37" s="61"/>
      <c r="AF37" s="61"/>
      <c r="AG37" s="61"/>
      <c r="AH37" s="61"/>
      <c r="AI37" s="61"/>
      <c r="AJ37" s="61"/>
    </row>
    <row r="38" s="60" customFormat="true" ht="2.25" hidden="false" customHeight="true" outlineLevel="0" collapsed="false">
      <c r="A38" s="57"/>
      <c r="B38" s="57"/>
      <c r="C38" s="91"/>
      <c r="D38" s="92"/>
      <c r="F38" s="93"/>
      <c r="G38" s="94"/>
    </row>
    <row r="39" customFormat="false" ht="12.75" hidden="false" customHeight="false" outlineLevel="0" collapsed="false">
      <c r="A39" s="3"/>
      <c r="B39" s="3"/>
      <c r="C39" s="68" t="s">
        <v>40</v>
      </c>
      <c r="D39" s="69" t="s">
        <v>41</v>
      </c>
      <c r="E39" s="70"/>
      <c r="F39" s="70"/>
      <c r="G39" s="70"/>
      <c r="H39" s="70"/>
      <c r="I39" s="12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</row>
    <row r="40" customFormat="false" ht="15.75" hidden="false" customHeight="true" outlineLevel="0" collapsed="false">
      <c r="A40" s="3"/>
      <c r="B40" s="3"/>
      <c r="C40" s="14"/>
      <c r="D40" s="95" t="s">
        <v>42</v>
      </c>
      <c r="E40" s="96"/>
      <c r="F40" s="96"/>
      <c r="G40" s="96"/>
      <c r="H40" s="96"/>
      <c r="I40" s="96"/>
      <c r="J40" s="96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</row>
    <row r="41" customFormat="false" ht="12.75" hidden="false" customHeight="false" outlineLevel="0" collapsed="false">
      <c r="A41" s="3"/>
      <c r="B41" s="3"/>
      <c r="C41" s="14"/>
      <c r="D41" s="95" t="s">
        <v>43</v>
      </c>
      <c r="E41" s="96"/>
      <c r="F41" s="96"/>
      <c r="G41" s="96"/>
      <c r="H41" s="96"/>
      <c r="I41" s="96"/>
      <c r="J41" s="96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</row>
    <row r="42" customFormat="false" ht="3" hidden="false" customHeight="true" outlineLevel="0" collapsed="false">
      <c r="A42" s="3"/>
      <c r="B42" s="3"/>
      <c r="C42" s="14"/>
      <c r="D42" s="15"/>
      <c r="E42" s="12"/>
      <c r="F42" s="12"/>
      <c r="G42" s="12"/>
      <c r="H42" s="12"/>
      <c r="I42" s="12"/>
      <c r="J42" s="12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</row>
    <row r="43" customFormat="false" ht="15" hidden="false" customHeight="false" outlineLevel="0" collapsed="false">
      <c r="A43" s="3"/>
      <c r="B43" s="3"/>
      <c r="C43" s="81"/>
      <c r="D43" s="77" t="s">
        <v>23</v>
      </c>
      <c r="E43" s="12"/>
      <c r="F43" s="98" t="s">
        <v>24</v>
      </c>
      <c r="G43" s="99" t="s">
        <v>44</v>
      </c>
      <c r="H43" s="15"/>
      <c r="I43" s="15"/>
      <c r="J43" s="15"/>
      <c r="K43" s="15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customFormat="false" ht="3" hidden="false" customHeight="true" outlineLevel="0" collapsed="false">
      <c r="A44" s="3"/>
      <c r="B44" s="3"/>
      <c r="C44" s="81"/>
      <c r="D44" s="25"/>
      <c r="E44" s="3"/>
      <c r="F44" s="80"/>
      <c r="G44" s="4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="60" customFormat="true" ht="14.25" hidden="false" customHeight="true" outlineLevel="0" collapsed="false">
      <c r="A45" s="57"/>
      <c r="B45" s="57"/>
      <c r="D45" s="77" t="s">
        <v>23</v>
      </c>
      <c r="E45" s="3"/>
      <c r="F45" s="76" t="s">
        <v>26</v>
      </c>
      <c r="G45" s="81" t="s">
        <v>45</v>
      </c>
      <c r="H45" s="3"/>
      <c r="I45" s="3"/>
      <c r="J45" s="3"/>
      <c r="K45" s="3"/>
      <c r="L45" s="3"/>
      <c r="M45" s="3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100"/>
    </row>
    <row r="46" s="60" customFormat="true" ht="3" hidden="false" customHeight="true" outlineLevel="0" collapsed="false">
      <c r="A46" s="57"/>
      <c r="B46" s="57"/>
      <c r="C46" s="81"/>
      <c r="D46" s="25"/>
      <c r="E46" s="3"/>
    </row>
    <row r="47" s="60" customFormat="true" ht="12.75" hidden="false" customHeight="true" outlineLevel="0" collapsed="false">
      <c r="A47" s="57"/>
      <c r="B47" s="57"/>
      <c r="D47" s="77" t="s">
        <v>23</v>
      </c>
      <c r="E47" s="3"/>
      <c r="F47" s="100" t="s">
        <v>46</v>
      </c>
      <c r="G47" s="100" t="s">
        <v>47</v>
      </c>
    </row>
    <row r="48" customFormat="false" ht="12.75" hidden="false" customHeight="true" outlineLevel="0" collapsed="false">
      <c r="A48" s="3"/>
      <c r="B48" s="3"/>
      <c r="C48" s="81"/>
      <c r="D48" s="25"/>
      <c r="E48" s="3"/>
      <c r="F48" s="79"/>
      <c r="G48" s="80" t="s">
        <v>48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61"/>
      <c r="AL48" s="61"/>
    </row>
    <row r="49" customFormat="false" ht="3" hidden="false" customHeight="true" outlineLevel="0" collapsed="false">
      <c r="A49" s="3"/>
      <c r="B49" s="3"/>
      <c r="C49" s="81"/>
      <c r="D49" s="25"/>
      <c r="E49" s="3"/>
      <c r="F49" s="79"/>
      <c r="G49" s="4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61"/>
      <c r="AL49" s="61"/>
    </row>
    <row r="50" customFormat="false" ht="12.75" hidden="false" customHeight="true" outlineLevel="0" collapsed="false">
      <c r="A50" s="3"/>
      <c r="B50" s="3"/>
      <c r="C50" s="81"/>
      <c r="D50" s="25"/>
      <c r="E50" s="3"/>
      <c r="F50" s="79"/>
      <c r="G50" s="80" t="s">
        <v>49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61"/>
      <c r="AL50" s="61"/>
    </row>
    <row r="51" customFormat="false" ht="3" hidden="false" customHeight="true" outlineLevel="0" collapsed="false">
      <c r="A51" s="3"/>
      <c r="B51" s="3"/>
      <c r="C51" s="81"/>
      <c r="D51" s="25"/>
      <c r="E51" s="3"/>
      <c r="F51" s="79"/>
      <c r="G51" s="4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61"/>
      <c r="AL51" s="61"/>
    </row>
    <row r="52" customFormat="false" ht="12.75" hidden="false" customHeight="true" outlineLevel="0" collapsed="false">
      <c r="A52" s="3"/>
      <c r="B52" s="3"/>
      <c r="C52" s="81"/>
      <c r="D52" s="25"/>
      <c r="E52" s="3"/>
      <c r="F52" s="79"/>
      <c r="G52" s="80" t="s">
        <v>50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61"/>
      <c r="AL52" s="61"/>
    </row>
    <row r="53" customFormat="false" ht="3" hidden="false" customHeight="true" outlineLevel="0" collapsed="false">
      <c r="A53" s="3"/>
      <c r="B53" s="3"/>
      <c r="C53" s="81"/>
      <c r="D53" s="25"/>
      <c r="E53" s="3"/>
      <c r="F53" s="79"/>
      <c r="G53" s="4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61"/>
      <c r="AL53" s="61"/>
    </row>
    <row r="54" customFormat="false" ht="12.75" hidden="false" customHeight="true" outlineLevel="0" collapsed="false">
      <c r="A54" s="3"/>
      <c r="B54" s="3"/>
      <c r="C54" s="81"/>
      <c r="D54" s="25"/>
      <c r="E54" s="3"/>
      <c r="F54" s="79"/>
      <c r="G54" s="80" t="s">
        <v>51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61"/>
      <c r="AL54" s="61"/>
    </row>
    <row r="55" customFormat="false" ht="3" hidden="false" customHeight="true" outlineLevel="0" collapsed="false">
      <c r="A55" s="3"/>
      <c r="B55" s="3"/>
      <c r="C55" s="81"/>
      <c r="D55" s="25"/>
      <c r="E55" s="3"/>
      <c r="F55" s="79"/>
      <c r="G55" s="4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61"/>
      <c r="AL55" s="61"/>
    </row>
    <row r="56" customFormat="false" ht="12.75" hidden="false" customHeight="true" outlineLevel="0" collapsed="false">
      <c r="A56" s="3"/>
      <c r="B56" s="3"/>
      <c r="C56" s="81"/>
      <c r="D56" s="25"/>
      <c r="E56" s="3"/>
      <c r="F56" s="79"/>
      <c r="G56" s="80" t="s">
        <v>52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61"/>
      <c r="AL56" s="61"/>
    </row>
    <row r="57" customFormat="false" ht="3" hidden="false" customHeight="true" outlineLevel="0" collapsed="false">
      <c r="A57" s="3"/>
      <c r="B57" s="3"/>
      <c r="C57" s="81"/>
      <c r="D57" s="25"/>
      <c r="E57" s="3"/>
      <c r="F57" s="79"/>
      <c r="G57" s="4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61"/>
      <c r="AL57" s="61"/>
    </row>
    <row r="58" customFormat="false" ht="13.5" hidden="false" customHeight="true" outlineLevel="0" collapsed="false">
      <c r="A58" s="3"/>
      <c r="B58" s="3"/>
      <c r="C58" s="0"/>
      <c r="D58" s="101" t="s">
        <v>23</v>
      </c>
      <c r="E58" s="12"/>
      <c r="F58" s="98" t="s">
        <v>30</v>
      </c>
      <c r="G58" s="15" t="s">
        <v>53</v>
      </c>
      <c r="H58" s="12"/>
      <c r="I58" s="12"/>
      <c r="J58" s="12"/>
      <c r="K58" s="12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61"/>
      <c r="AL58" s="61"/>
    </row>
    <row r="59" customFormat="false" ht="3" hidden="false" customHeight="true" outlineLevel="0" collapsed="false">
      <c r="A59" s="3"/>
      <c r="B59" s="3"/>
      <c r="C59" s="81"/>
      <c r="D59" s="25"/>
      <c r="E59" s="3"/>
      <c r="F59" s="79"/>
      <c r="G59" s="4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61"/>
      <c r="AL59" s="61"/>
    </row>
    <row r="60" customFormat="false" ht="12.75" hidden="false" customHeight="true" outlineLevel="0" collapsed="false">
      <c r="A60" s="3"/>
      <c r="B60" s="3"/>
      <c r="C60" s="0"/>
      <c r="D60" s="77" t="s">
        <v>23</v>
      </c>
      <c r="E60" s="12"/>
      <c r="F60" s="98" t="s">
        <v>54</v>
      </c>
      <c r="G60" s="15" t="s">
        <v>55</v>
      </c>
      <c r="H60" s="12"/>
      <c r="I60" s="12"/>
      <c r="J60" s="12"/>
      <c r="K60" s="1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61"/>
      <c r="AL60" s="61"/>
    </row>
    <row r="61" customFormat="false" ht="3" hidden="false" customHeight="true" outlineLevel="0" collapsed="false">
      <c r="A61" s="3"/>
      <c r="B61" s="3"/>
      <c r="C61" s="81"/>
      <c r="D61" s="25"/>
      <c r="E61" s="3"/>
      <c r="F61" s="79"/>
      <c r="G61" s="4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61"/>
      <c r="AL61" s="61"/>
    </row>
    <row r="62" customFormat="false" ht="12.75" hidden="false" customHeight="false" outlineLevel="0" collapsed="false">
      <c r="A62" s="3"/>
      <c r="B62" s="3"/>
      <c r="C62" s="0"/>
      <c r="D62" s="94"/>
      <c r="E62" s="12"/>
      <c r="F62" s="98"/>
      <c r="G62" s="15"/>
      <c r="H62" s="12"/>
      <c r="I62" s="12"/>
      <c r="J62" s="12"/>
      <c r="K62" s="12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61"/>
      <c r="AL62" s="61"/>
    </row>
    <row r="63" customFormat="false" ht="12.75" hidden="false" customHeight="false" outlineLevel="0" collapsed="false">
      <c r="A63" s="3"/>
      <c r="B63" s="3"/>
      <c r="C63" s="0"/>
      <c r="D63" s="94"/>
      <c r="E63" s="12"/>
      <c r="F63" s="98"/>
      <c r="G63" s="15"/>
      <c r="H63" s="12"/>
      <c r="I63" s="12"/>
      <c r="J63" s="12"/>
      <c r="K63" s="1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61"/>
      <c r="AL63" s="61"/>
    </row>
    <row r="64" customFormat="false" ht="12.75" hidden="false" customHeight="false" outlineLevel="0" collapsed="false">
      <c r="A64" s="3"/>
      <c r="B64" s="3"/>
      <c r="C64" s="0"/>
      <c r="D64" s="102" t="s">
        <v>56</v>
      </c>
      <c r="E64" s="103" t="s">
        <v>57</v>
      </c>
      <c r="F64" s="104"/>
      <c r="G64" s="104"/>
      <c r="H64" s="104"/>
      <c r="I64" s="104"/>
      <c r="J64" s="104"/>
      <c r="K64" s="104"/>
      <c r="L64" s="104"/>
      <c r="M64" s="104"/>
      <c r="N64" s="105"/>
      <c r="O64" s="105"/>
      <c r="P64" s="105"/>
      <c r="Q64" s="105"/>
      <c r="R64" s="105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K64" s="61"/>
      <c r="AL64" s="61"/>
    </row>
    <row r="65" customFormat="false" ht="12.75" hidden="false" customHeight="false" outlineLevel="0" collapsed="false">
      <c r="A65" s="3"/>
      <c r="B65" s="3"/>
      <c r="D65" s="106"/>
      <c r="E65" s="107"/>
      <c r="F65" s="108"/>
      <c r="G65" s="108"/>
      <c r="H65" s="108"/>
      <c r="I65" s="108"/>
      <c r="J65" s="108"/>
      <c r="K65" s="108"/>
      <c r="L65" s="105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K65" s="61"/>
      <c r="AL65" s="61"/>
    </row>
    <row r="66" s="46" customFormat="true" ht="12.75" hidden="false" customHeight="true" outlineLevel="0" collapsed="false">
      <c r="A66" s="12"/>
      <c r="B66" s="12"/>
      <c r="D66" s="106"/>
      <c r="E66" s="107"/>
      <c r="F66" s="108"/>
      <c r="G66" s="108"/>
      <c r="H66" s="108" t="s">
        <v>58</v>
      </c>
      <c r="I66" s="108" t="s">
        <v>59</v>
      </c>
      <c r="J66" s="108"/>
      <c r="K66" s="108"/>
      <c r="L66" s="105"/>
      <c r="M66" s="105"/>
      <c r="N66" s="105"/>
      <c r="O66" s="105"/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</row>
    <row r="67" customFormat="false" ht="12.75" hidden="false" customHeight="true" outlineLevel="0" collapsed="false">
      <c r="A67" s="3"/>
      <c r="B67" s="3"/>
      <c r="C67" s="0"/>
      <c r="D67" s="106"/>
      <c r="E67" s="107"/>
      <c r="F67" s="108"/>
      <c r="G67" s="108"/>
      <c r="H67" s="108" t="s">
        <v>58</v>
      </c>
      <c r="I67" s="108" t="s">
        <v>60</v>
      </c>
      <c r="J67" s="108"/>
      <c r="K67" s="108"/>
      <c r="L67" s="105"/>
      <c r="M67" s="105"/>
      <c r="N67" s="105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8"/>
    </row>
    <row r="68" customFormat="false" ht="14.25" hidden="false" customHeight="true" outlineLevel="0" collapsed="false">
      <c r="A68" s="3"/>
      <c r="B68" s="3"/>
      <c r="C68" s="0"/>
      <c r="D68" s="106"/>
      <c r="E68" s="107"/>
      <c r="F68" s="108"/>
      <c r="G68" s="108"/>
      <c r="H68" s="108" t="s">
        <v>58</v>
      </c>
      <c r="I68" s="108" t="s">
        <v>61</v>
      </c>
      <c r="J68" s="108"/>
      <c r="K68" s="108"/>
      <c r="L68" s="105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</row>
    <row r="69" customFormat="false" ht="4.5" hidden="false" customHeight="true" outlineLevel="0" collapsed="false">
      <c r="A69" s="3"/>
      <c r="B69" s="3"/>
      <c r="C69" s="0"/>
    </row>
    <row r="70" customFormat="false" ht="12.75" hidden="false" customHeight="false" outlineLevel="0" collapsed="false">
      <c r="A70" s="3"/>
      <c r="B70" s="3"/>
      <c r="AK70" s="61"/>
      <c r="AL70" s="61"/>
    </row>
    <row r="71" customFormat="false" ht="12.75" hidden="false" customHeight="true" outlineLevel="0" collapsed="false">
      <c r="A71" s="3"/>
      <c r="B71" s="109" t="s">
        <v>62</v>
      </c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10"/>
      <c r="Q71" s="110"/>
      <c r="R71" s="110"/>
      <c r="S71" s="110"/>
      <c r="T71" s="89"/>
      <c r="U71" s="89"/>
      <c r="V71" s="89"/>
      <c r="W71" s="89"/>
      <c r="X71" s="89"/>
      <c r="Y71" s="89"/>
      <c r="Z71" s="89"/>
      <c r="AA71" s="89"/>
    </row>
    <row r="72" customFormat="false" ht="10.5" hidden="false" customHeight="true" outlineLevel="0" collapsed="false">
      <c r="A72" s="3"/>
      <c r="B72" s="111"/>
      <c r="C72" s="111"/>
      <c r="D72" s="111"/>
      <c r="E72" s="111"/>
      <c r="F72" s="111"/>
      <c r="G72" s="111"/>
      <c r="H72" s="111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K72" s="61"/>
      <c r="AL72" s="61"/>
    </row>
    <row r="73" customFormat="false" ht="12.75" hidden="false" customHeight="true" outlineLevel="0" collapsed="false">
      <c r="A73" s="3"/>
      <c r="B73" s="88"/>
      <c r="C73" s="88"/>
      <c r="D73" s="88" t="s">
        <v>63</v>
      </c>
      <c r="E73" s="111"/>
      <c r="F73" s="111"/>
      <c r="G73" s="111"/>
      <c r="H73" s="111"/>
      <c r="I73" s="111"/>
      <c r="J73" s="111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</row>
    <row r="74" customFormat="false" ht="15.75" hidden="false" customHeight="true" outlineLevel="0" collapsed="false">
      <c r="A74" s="3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</row>
    <row r="75" customFormat="false" ht="15.75" hidden="false" customHeight="true" outlineLevel="0" collapsed="false">
      <c r="A75" s="3"/>
      <c r="B75" s="1"/>
      <c r="D75" s="64" t="s">
        <v>64</v>
      </c>
      <c r="E75" s="64"/>
      <c r="F75" s="64"/>
      <c r="G75" s="64"/>
      <c r="H75" s="64"/>
      <c r="I75" s="112"/>
      <c r="J75" s="113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customFormat="false" ht="15.75" hidden="false" customHeight="true" outlineLevel="0" collapsed="false">
      <c r="A76" s="3"/>
      <c r="B76" s="1"/>
      <c r="D76" s="112"/>
      <c r="E76" s="112"/>
      <c r="F76" s="112"/>
      <c r="G76" s="112"/>
      <c r="H76" s="112"/>
      <c r="I76" s="112"/>
      <c r="J76" s="113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customFormat="false" ht="12.75" hidden="false" customHeight="true" outlineLevel="0" collapsed="false">
      <c r="A77" s="3"/>
      <c r="B77" s="114"/>
      <c r="C77" s="114"/>
      <c r="D77" s="114" t="s">
        <v>65</v>
      </c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customFormat="false" ht="12.75" hidden="false" customHeight="false" outlineLevel="0" collapsed="false">
      <c r="A78" s="3"/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K78" s="61"/>
      <c r="AL78" s="61"/>
    </row>
    <row r="79" customFormat="false" ht="3" hidden="false" customHeight="true" outlineLevel="0" collapsed="false">
      <c r="A79" s="3"/>
      <c r="B79" s="3"/>
      <c r="C79" s="115"/>
      <c r="D79" s="3"/>
      <c r="E79" s="3"/>
      <c r="F79" s="79"/>
      <c r="G79" s="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customFormat="false" ht="3" hidden="false" customHeight="true" outlineLevel="0" collapsed="false">
      <c r="A80" s="3"/>
      <c r="B80" s="3"/>
      <c r="C80" s="81"/>
      <c r="D80" s="61"/>
      <c r="E80" s="12"/>
      <c r="F80" s="3"/>
      <c r="G80" s="12"/>
      <c r="H80" s="12"/>
      <c r="I80" s="12"/>
      <c r="J80" s="12"/>
      <c r="K80" s="12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61"/>
      <c r="AL80" s="61"/>
    </row>
    <row r="81" customFormat="false" ht="12.75" hidden="false" customHeight="false" outlineLevel="0" collapsed="false">
      <c r="C81" s="116" t="s">
        <v>66</v>
      </c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7"/>
      <c r="R81" s="117"/>
      <c r="S81" s="117"/>
      <c r="T81" s="117"/>
      <c r="U81" s="114"/>
      <c r="V81" s="114"/>
      <c r="W81" s="114"/>
      <c r="X81" s="114"/>
      <c r="Y81" s="114"/>
      <c r="Z81" s="114"/>
      <c r="AA81" s="114"/>
      <c r="AB81" s="114"/>
      <c r="AC81" s="118"/>
      <c r="AD81" s="61"/>
      <c r="AE81" s="61"/>
      <c r="AF81" s="61"/>
      <c r="AG81" s="61"/>
      <c r="AH81" s="61"/>
      <c r="AI81" s="61"/>
      <c r="AJ81" s="61"/>
      <c r="AK81" s="61"/>
      <c r="AL81" s="61"/>
    </row>
    <row r="82" customFormat="false" ht="3" hidden="false" customHeight="true" outlineLevel="0" collapsed="false">
      <c r="C82" s="119"/>
      <c r="D82" s="119"/>
      <c r="E82" s="119"/>
      <c r="F82" s="119"/>
      <c r="G82" s="119"/>
      <c r="H82" s="119"/>
      <c r="I82" s="105"/>
      <c r="J82" s="120"/>
      <c r="K82" s="120"/>
      <c r="L82" s="120"/>
      <c r="M82" s="120"/>
      <c r="N82" s="120"/>
      <c r="O82" s="120"/>
      <c r="P82" s="120"/>
      <c r="Q82" s="121"/>
      <c r="R82" s="122"/>
      <c r="S82" s="122"/>
      <c r="T82" s="122"/>
      <c r="U82" s="111"/>
      <c r="V82" s="111"/>
      <c r="W82" s="111"/>
      <c r="X82" s="111"/>
      <c r="Y82" s="1"/>
      <c r="Z82" s="1"/>
      <c r="AA82" s="1"/>
      <c r="AB82" s="1"/>
      <c r="AC82" s="123"/>
      <c r="AD82" s="61"/>
      <c r="AE82" s="61"/>
      <c r="AF82" s="61"/>
      <c r="AG82" s="61"/>
      <c r="AH82" s="61"/>
      <c r="AI82" s="61"/>
      <c r="AJ82" s="61"/>
      <c r="AK82" s="61"/>
      <c r="AL82" s="61"/>
    </row>
    <row r="83" customFormat="false" ht="15" hidden="false" customHeight="false" outlineLevel="0" collapsed="false">
      <c r="C83" s="119"/>
      <c r="D83" s="105"/>
      <c r="E83" s="124" t="s">
        <v>67</v>
      </c>
      <c r="F83" s="125"/>
      <c r="G83" s="125"/>
      <c r="H83" s="126"/>
      <c r="I83" s="120"/>
      <c r="J83" s="120"/>
      <c r="K83" s="120"/>
      <c r="L83" s="120"/>
      <c r="M83" s="120"/>
      <c r="N83" s="120"/>
      <c r="O83" s="120"/>
      <c r="P83" s="120"/>
      <c r="Q83" s="120"/>
      <c r="R83" s="127"/>
      <c r="S83" s="127"/>
      <c r="T83" s="127"/>
      <c r="U83" s="89"/>
      <c r="V83" s="89"/>
      <c r="W83" s="89"/>
      <c r="X83" s="89"/>
      <c r="Y83" s="89"/>
      <c r="Z83" s="89"/>
      <c r="AA83" s="89"/>
      <c r="AB83" s="89"/>
      <c r="AC83" s="61"/>
      <c r="AD83" s="61"/>
      <c r="AE83" s="61"/>
      <c r="AF83" s="61"/>
      <c r="AG83" s="61"/>
      <c r="AH83" s="61"/>
      <c r="AI83" s="61"/>
      <c r="AJ83" s="61"/>
      <c r="AK83" s="61"/>
      <c r="AL83" s="61"/>
    </row>
    <row r="84" customFormat="false" ht="15" hidden="false" customHeight="false" outlineLevel="0" collapsed="false">
      <c r="C84" s="105"/>
      <c r="D84" s="105"/>
      <c r="E84" s="128" t="s">
        <v>68</v>
      </c>
      <c r="F84" s="126"/>
      <c r="G84" s="126"/>
      <c r="H84" s="126"/>
      <c r="I84" s="129"/>
      <c r="J84" s="129"/>
      <c r="K84" s="129"/>
      <c r="L84" s="129"/>
      <c r="M84" s="129"/>
      <c r="N84" s="129"/>
      <c r="O84" s="129"/>
      <c r="P84" s="129"/>
      <c r="Q84" s="129"/>
      <c r="R84" s="130"/>
      <c r="S84" s="130"/>
      <c r="T84" s="130"/>
      <c r="U84" s="111"/>
      <c r="V84" s="111"/>
      <c r="W84" s="111"/>
      <c r="AC84" s="61"/>
      <c r="AD84" s="45"/>
      <c r="AE84" s="45"/>
      <c r="AF84" s="45"/>
      <c r="AG84" s="45"/>
      <c r="AH84" s="45"/>
      <c r="AI84" s="45"/>
      <c r="AJ84" s="45"/>
      <c r="AK84" s="61"/>
      <c r="AL84" s="61"/>
    </row>
    <row r="85" customFormat="false" ht="15" hidden="false" customHeight="false" outlineLevel="0" collapsed="false">
      <c r="C85" s="131"/>
      <c r="D85" s="105"/>
      <c r="E85" s="132" t="s">
        <v>69</v>
      </c>
      <c r="F85" s="126"/>
      <c r="G85" s="126"/>
      <c r="H85" s="126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12"/>
      <c r="V85" s="133"/>
      <c r="W85" s="133"/>
      <c r="AC85" s="61"/>
      <c r="AD85" s="61"/>
      <c r="AE85" s="61"/>
      <c r="AF85" s="61"/>
      <c r="AG85" s="61"/>
      <c r="AH85" s="61"/>
      <c r="AI85" s="61"/>
      <c r="AJ85" s="61"/>
      <c r="AK85" s="61"/>
      <c r="AL85" s="61"/>
    </row>
    <row r="86" customFormat="false" ht="12.75" hidden="false" customHeight="true" outlineLevel="0" collapsed="false">
      <c r="C86" s="105"/>
      <c r="D86" s="105"/>
      <c r="E86" s="134" t="s">
        <v>70</v>
      </c>
      <c r="F86" s="126"/>
      <c r="G86" s="126"/>
      <c r="H86" s="126"/>
      <c r="I86" s="126"/>
      <c r="J86" s="120"/>
      <c r="K86" s="120"/>
      <c r="L86" s="120"/>
      <c r="M86" s="120"/>
      <c r="N86" s="120"/>
      <c r="O86" s="120"/>
      <c r="P86" s="120"/>
      <c r="Q86" s="120"/>
      <c r="R86" s="120"/>
      <c r="S86" s="130"/>
      <c r="T86" s="130"/>
      <c r="U86" s="1"/>
      <c r="AC86" s="61"/>
      <c r="AD86" s="61"/>
      <c r="AE86" s="61"/>
      <c r="AF86" s="61"/>
      <c r="AG86" s="61"/>
      <c r="AH86" s="61"/>
      <c r="AI86" s="61"/>
      <c r="AJ86" s="61"/>
      <c r="AK86" s="61"/>
      <c r="AL86" s="61"/>
    </row>
    <row r="87" s="88" customFormat="true" ht="15" hidden="false" customHeight="false" outlineLevel="0" collapsed="false">
      <c r="A87" s="110"/>
      <c r="C87" s="105"/>
      <c r="D87" s="105"/>
      <c r="E87" s="134" t="s">
        <v>71</v>
      </c>
      <c r="F87" s="126"/>
      <c r="G87" s="126"/>
      <c r="H87" s="126"/>
      <c r="I87" s="126"/>
      <c r="J87" s="120"/>
      <c r="K87" s="120"/>
      <c r="L87" s="120"/>
      <c r="M87" s="120"/>
      <c r="N87" s="120"/>
      <c r="O87" s="120"/>
      <c r="P87" s="120"/>
      <c r="Q87" s="120"/>
      <c r="R87" s="120"/>
      <c r="S87" s="130"/>
      <c r="T87" s="130"/>
      <c r="U87" s="1"/>
      <c r="V87" s="0"/>
      <c r="W87" s="0"/>
      <c r="X87" s="0"/>
      <c r="Y87" s="0"/>
      <c r="Z87" s="0"/>
      <c r="AA87" s="0"/>
      <c r="AB87" s="0"/>
      <c r="AC87" s="61"/>
      <c r="AD87" s="135"/>
      <c r="AE87" s="136"/>
      <c r="AF87" s="136"/>
      <c r="AG87" s="136"/>
      <c r="AH87" s="136"/>
      <c r="AI87" s="136"/>
      <c r="AJ87" s="136"/>
      <c r="AK87" s="136"/>
      <c r="AL87" s="136"/>
    </row>
    <row r="88" s="88" customFormat="true" ht="15" hidden="false" customHeight="false" outlineLevel="0" collapsed="false">
      <c r="A88" s="137"/>
      <c r="C88" s="105"/>
      <c r="D88" s="105"/>
      <c r="E88" s="134" t="s">
        <v>72</v>
      </c>
      <c r="F88" s="126"/>
      <c r="G88" s="126"/>
      <c r="H88" s="126"/>
      <c r="I88" s="126"/>
      <c r="J88" s="138"/>
      <c r="K88" s="138"/>
      <c r="L88" s="138"/>
      <c r="M88" s="138"/>
      <c r="N88" s="138"/>
      <c r="O88" s="138"/>
      <c r="P88" s="138"/>
      <c r="Q88" s="138"/>
      <c r="R88" s="138"/>
      <c r="S88" s="139"/>
      <c r="T88" s="139"/>
      <c r="U88" s="7"/>
      <c r="V88" s="46"/>
      <c r="W88" s="46"/>
      <c r="X88" s="46"/>
      <c r="Y88" s="46"/>
      <c r="Z88" s="46"/>
      <c r="AA88" s="46"/>
      <c r="AB88" s="46"/>
      <c r="AC88" s="45"/>
      <c r="AD88" s="136"/>
      <c r="AE88" s="136"/>
      <c r="AF88" s="136"/>
      <c r="AG88" s="136"/>
      <c r="AH88" s="136"/>
      <c r="AI88" s="136"/>
      <c r="AJ88" s="136"/>
      <c r="AK88" s="136"/>
      <c r="AL88" s="136"/>
    </row>
    <row r="89" s="88" customFormat="true" ht="12.75" hidden="false" customHeight="false" outlineLevel="0" collapsed="false">
      <c r="A89" s="137"/>
      <c r="C89" s="105"/>
      <c r="D89" s="105"/>
      <c r="E89" s="129"/>
      <c r="F89" s="0"/>
      <c r="G89" s="126"/>
      <c r="H89" s="126"/>
      <c r="AE89" s="136"/>
      <c r="AF89" s="136"/>
      <c r="AG89" s="136"/>
      <c r="AH89" s="136"/>
      <c r="AI89" s="136"/>
      <c r="AJ89" s="136"/>
      <c r="AK89" s="136"/>
      <c r="AL89" s="136"/>
    </row>
    <row r="90" s="88" customFormat="true" ht="12.75" hidden="false" customHeight="true" outlineLevel="0" collapsed="false">
      <c r="C90" s="105"/>
      <c r="D90" s="105"/>
      <c r="E90" s="129"/>
      <c r="F90" s="126"/>
      <c r="G90" s="126"/>
      <c r="H90" s="126"/>
      <c r="AE90" s="136"/>
      <c r="AF90" s="136"/>
      <c r="AG90" s="136"/>
      <c r="AH90" s="136"/>
      <c r="AI90" s="136"/>
      <c r="AJ90" s="136"/>
      <c r="AK90" s="136"/>
      <c r="AL90" s="136"/>
    </row>
    <row r="91" s="1" customFormat="true" ht="12.75" hidden="false" customHeight="false" outlineLevel="0" collapsed="false">
      <c r="A91" s="64"/>
      <c r="C91" s="105"/>
      <c r="D91" s="105"/>
      <c r="E91" s="129"/>
      <c r="F91" s="126"/>
      <c r="G91" s="126"/>
      <c r="H91" s="126"/>
      <c r="AE91" s="22"/>
      <c r="AF91" s="123"/>
      <c r="AG91" s="123"/>
      <c r="AH91" s="123"/>
      <c r="AI91" s="123"/>
      <c r="AJ91" s="123"/>
      <c r="AK91" s="123"/>
      <c r="AL91" s="123"/>
    </row>
    <row r="92" s="1" customFormat="true" ht="3" hidden="false" customHeight="true" outlineLevel="0" collapsed="false">
      <c r="A92" s="140"/>
      <c r="AB92" s="123"/>
      <c r="AC92" s="123"/>
      <c r="AD92" s="61"/>
      <c r="AE92" s="61"/>
      <c r="AF92" s="123"/>
      <c r="AG92" s="123"/>
      <c r="AH92" s="123"/>
      <c r="AI92" s="123"/>
      <c r="AJ92" s="123"/>
      <c r="AK92" s="123"/>
      <c r="AL92" s="123"/>
    </row>
    <row r="93" s="114" customFormat="true" ht="12.75" hidden="false" customHeight="false" outlineLevel="0" collapsed="false">
      <c r="A93" s="141"/>
      <c r="AB93" s="118"/>
      <c r="AC93" s="118"/>
      <c r="AD93" s="118"/>
      <c r="AE93" s="118"/>
      <c r="AF93" s="118"/>
      <c r="AG93" s="118"/>
      <c r="AH93" s="118"/>
      <c r="AI93" s="118"/>
      <c r="AJ93" s="123"/>
      <c r="AK93" s="22"/>
      <c r="AL93" s="123"/>
    </row>
    <row r="94" s="114" customFormat="true" ht="12.75" hidden="false" customHeight="false" outlineLevel="0" collapsed="false">
      <c r="A94" s="141"/>
      <c r="AB94" s="118"/>
      <c r="AC94" s="118"/>
      <c r="AD94" s="118"/>
      <c r="AE94" s="118"/>
      <c r="AF94" s="118"/>
      <c r="AG94" s="118"/>
      <c r="AH94" s="118"/>
      <c r="AI94" s="118"/>
      <c r="AJ94" s="123"/>
      <c r="AK94" s="22"/>
      <c r="AL94" s="123"/>
    </row>
    <row r="95" s="114" customFormat="true" ht="12.75" hidden="false" customHeight="false" outlineLevel="0" collapsed="false">
      <c r="A95" s="141"/>
      <c r="AC95" s="118"/>
      <c r="AD95" s="118"/>
      <c r="AE95" s="118"/>
      <c r="AF95" s="118"/>
      <c r="AG95" s="118"/>
      <c r="AH95" s="118"/>
      <c r="AI95" s="118"/>
      <c r="AJ95" s="123"/>
      <c r="AK95" s="22"/>
      <c r="AL95" s="123"/>
    </row>
    <row r="96" s="1" customFormat="true" ht="12.8" hidden="false" customHeight="false" outlineLevel="0" collapsed="false">
      <c r="A96" s="140"/>
      <c r="I96" s="126"/>
      <c r="J96" s="142"/>
      <c r="K96" s="143" t="s">
        <v>73</v>
      </c>
      <c r="L96" s="144"/>
      <c r="M96" s="144"/>
      <c r="N96" s="144"/>
      <c r="O96" s="144"/>
      <c r="P96" s="144"/>
      <c r="Q96" s="144"/>
      <c r="R96" s="144"/>
      <c r="S96" s="145"/>
      <c r="T96" s="145"/>
      <c r="U96" s="146"/>
      <c r="V96" s="147"/>
      <c r="W96" s="147"/>
      <c r="X96" s="147"/>
      <c r="Y96" s="147"/>
      <c r="Z96" s="147"/>
      <c r="AA96" s="147"/>
      <c r="AB96" s="147"/>
      <c r="AC96" s="148"/>
      <c r="AD96" s="136"/>
      <c r="AE96" s="123"/>
      <c r="AF96" s="123"/>
      <c r="AG96" s="123"/>
      <c r="AH96" s="136"/>
      <c r="AI96" s="136"/>
      <c r="AJ96" s="61"/>
      <c r="AK96" s="61"/>
      <c r="AL96" s="123"/>
    </row>
    <row r="97" s="88" customFormat="true" ht="12.8" hidden="false" customHeight="false" outlineLevel="0" collapsed="false">
      <c r="A97" s="110"/>
      <c r="I97" s="126"/>
      <c r="J97" s="149"/>
      <c r="K97" s="150" t="s">
        <v>74</v>
      </c>
      <c r="L97" s="151"/>
      <c r="M97" s="151"/>
      <c r="N97" s="151"/>
      <c r="O97" s="151"/>
      <c r="P97" s="151"/>
      <c r="Q97" s="151"/>
      <c r="R97" s="151"/>
      <c r="S97" s="152"/>
      <c r="T97" s="152"/>
      <c r="U97" s="66"/>
      <c r="V97" s="153"/>
      <c r="W97" s="153"/>
      <c r="X97" s="153"/>
      <c r="Y97" s="153"/>
      <c r="Z97" s="153"/>
      <c r="AA97" s="153"/>
      <c r="AB97" s="153"/>
      <c r="AC97" s="154"/>
      <c r="AD97" s="136"/>
      <c r="AE97" s="136"/>
      <c r="AF97" s="136"/>
      <c r="AG97" s="136"/>
      <c r="AH97" s="136"/>
      <c r="AI97" s="136"/>
      <c r="AJ97" s="136"/>
      <c r="AK97" s="136"/>
      <c r="AL97" s="136"/>
    </row>
    <row r="98" customFormat="false" ht="7.45" hidden="false" customHeight="true" outlineLevel="0" collapsed="false">
      <c r="A98" s="62"/>
      <c r="I98" s="126"/>
      <c r="J98" s="155"/>
      <c r="K98" s="156"/>
      <c r="L98" s="157"/>
      <c r="M98" s="157"/>
      <c r="N98" s="157"/>
      <c r="O98" s="157"/>
      <c r="P98" s="157"/>
      <c r="Q98" s="157"/>
      <c r="R98" s="157"/>
      <c r="S98" s="158"/>
      <c r="T98" s="158"/>
      <c r="U98" s="159"/>
      <c r="V98" s="160"/>
      <c r="W98" s="160"/>
      <c r="X98" s="160"/>
      <c r="Y98" s="160"/>
      <c r="Z98" s="160"/>
      <c r="AA98" s="160"/>
      <c r="AB98" s="160"/>
      <c r="AC98" s="161"/>
      <c r="AD98" s="123"/>
      <c r="AE98" s="61"/>
      <c r="AF98" s="61"/>
      <c r="AG98" s="61"/>
      <c r="AH98" s="61"/>
      <c r="AI98" s="61"/>
      <c r="AJ98" s="61"/>
      <c r="AK98" s="61"/>
      <c r="AL98" s="61"/>
    </row>
    <row r="99" customFormat="false" ht="12.75" hidden="false" customHeight="false" outlineLevel="0" collapsed="false">
      <c r="A99" s="62"/>
      <c r="AC99" s="61"/>
      <c r="AD99" s="61"/>
      <c r="AE99" s="61"/>
      <c r="AF99" s="162"/>
      <c r="AG99" s="61"/>
      <c r="AH99" s="61"/>
      <c r="AI99" s="61"/>
      <c r="AJ99" s="61"/>
      <c r="AK99" s="61"/>
      <c r="AL99" s="61"/>
      <c r="AM99" s="61"/>
    </row>
    <row r="100" customFormat="false" ht="12.75" hidden="false" customHeight="false" outlineLevel="0" collapsed="false"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</row>
    <row r="101" customFormat="false" ht="3" hidden="false" customHeight="true" outlineLevel="0" collapsed="false">
      <c r="C101" s="0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</row>
    <row r="102" customFormat="false" ht="12.75" hidden="false" customHeight="false" outlineLevel="0" collapsed="false">
      <c r="C102" s="0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</row>
    <row r="103" customFormat="false" ht="12.75" hidden="false" customHeight="false" outlineLevel="0" collapsed="false">
      <c r="C103" s="0"/>
      <c r="AB103" s="46"/>
      <c r="AC103" s="45"/>
      <c r="AD103" s="61"/>
      <c r="AE103" s="61"/>
      <c r="AF103" s="61"/>
      <c r="AG103" s="61"/>
      <c r="AH103" s="61"/>
      <c r="AI103" s="61"/>
      <c r="AJ103" s="61"/>
      <c r="AK103" s="61"/>
      <c r="AL103" s="61"/>
    </row>
    <row r="104" customFormat="false" ht="12.75" hidden="false" customHeight="false" outlineLevel="0" collapsed="false">
      <c r="C104" s="0"/>
      <c r="AB104" s="46"/>
      <c r="AC104" s="45"/>
      <c r="AD104" s="61"/>
      <c r="AE104" s="61"/>
      <c r="AF104" s="61"/>
      <c r="AG104" s="61"/>
      <c r="AH104" s="61"/>
      <c r="AI104" s="61"/>
      <c r="AJ104" s="61"/>
      <c r="AK104" s="61"/>
      <c r="AL104" s="61"/>
    </row>
    <row r="105" customFormat="false" ht="15" hidden="false" customHeight="true" outlineLevel="0" collapsed="false">
      <c r="AB105" s="45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</row>
    <row r="108" customFormat="false" ht="12.75" hidden="false" customHeight="false" outlineLevel="0" collapsed="false">
      <c r="B108" s="62"/>
      <c r="C108" s="62"/>
      <c r="D108" s="62"/>
      <c r="E108" s="62"/>
      <c r="F108" s="62"/>
      <c r="G108" s="62"/>
      <c r="I108" s="63"/>
      <c r="J108" s="63"/>
      <c r="K108" s="63"/>
      <c r="L108" s="63"/>
      <c r="M108" s="63"/>
      <c r="N108" s="63"/>
      <c r="O108" s="63"/>
      <c r="P108" s="64"/>
      <c r="Q108" s="64"/>
      <c r="R108" s="64"/>
      <c r="S108" s="163"/>
      <c r="T108" s="163"/>
      <c r="U108" s="163"/>
      <c r="V108" s="133"/>
      <c r="W108" s="111"/>
    </row>
  </sheetData>
  <mergeCells count="1">
    <mergeCell ref="K2:AI2"/>
  </mergeCells>
  <printOptions headings="false" gridLines="false" gridLinesSet="true" horizontalCentered="true" verticalCentered="false"/>
  <pageMargins left="0.196527777777778" right="0.196527777777778" top="0.511805555555556" bottom="0.590972222222222" header="0.511811023622047" footer="0.315277777777778"/>
  <pageSetup paperSize="9" scale="63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&amp;CPage &amp;P&amp;R&amp;F</oddFooter>
  </headerFooter>
  <rowBreaks count="1" manualBreakCount="1">
    <brk id="106" man="true" max="16383" min="0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H1048576"/>
  <sheetViews>
    <sheetView showFormulas="false" showGridLines="fals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I1" activeCellId="0" sqref="I1"/>
    </sheetView>
  </sheetViews>
  <sheetFormatPr defaultColWidth="10.6796875" defaultRowHeight="12.75" zeroHeight="false" outlineLevelRow="0" outlineLevelCol="0"/>
  <cols>
    <col collapsed="false" customWidth="true" hidden="false" outlineLevel="0" max="1" min="1" style="0" width="3.71"/>
    <col collapsed="false" customWidth="true" hidden="false" outlineLevel="0" max="2" min="2" style="1" width="3.71"/>
    <col collapsed="false" customWidth="true" hidden="false" outlineLevel="0" max="6" min="3" style="0" width="3.71"/>
    <col collapsed="false" customWidth="true" hidden="false" outlineLevel="0" max="7" min="7" style="0" width="4.57"/>
    <col collapsed="false" customWidth="true" hidden="false" outlineLevel="0" max="11" min="8" style="0" width="3.71"/>
    <col collapsed="false" customWidth="true" hidden="false" outlineLevel="0" max="12" min="12" style="0" width="11.52"/>
    <col collapsed="false" customWidth="true" hidden="false" outlineLevel="0" max="13" min="13" style="0" width="4.43"/>
    <col collapsed="false" customWidth="true" hidden="false" outlineLevel="0" max="20" min="14" style="0" width="3.71"/>
    <col collapsed="false" customWidth="true" hidden="false" outlineLevel="0" max="21" min="21" style="0" width="6.42"/>
    <col collapsed="false" customWidth="true" hidden="false" outlineLevel="0" max="22" min="22" style="0" width="4.86"/>
    <col collapsed="false" customWidth="true" hidden="false" outlineLevel="0" max="33" min="23" style="0" width="3.71"/>
    <col collapsed="false" customWidth="true" hidden="false" outlineLevel="0" max="34" min="34" style="0" width="1.85"/>
  </cols>
  <sheetData>
    <row r="1" customFormat="false" ht="69.75" hidden="false" customHeight="true" outlineLevel="0" collapsed="false"/>
    <row r="2" customFormat="false" ht="12" hidden="false" customHeight="true" outlineLevel="0" collapsed="false"/>
    <row r="3" s="10" customFormat="true" ht="39.75" hidden="false" customHeight="true" outlineLevel="0" collapsed="false">
      <c r="A3" s="164"/>
      <c r="B3" s="164"/>
      <c r="C3" s="165" t="s">
        <v>75</v>
      </c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</row>
    <row r="4" s="10" customFormat="true" ht="7.5" hidden="false" customHeight="true" outlineLevel="0" collapsed="false">
      <c r="A4" s="166"/>
      <c r="B4" s="167"/>
      <c r="C4" s="168"/>
      <c r="D4" s="168"/>
      <c r="E4" s="168"/>
      <c r="F4" s="169"/>
      <c r="G4" s="168"/>
      <c r="H4" s="168"/>
      <c r="I4" s="168"/>
      <c r="J4" s="168"/>
      <c r="K4" s="168"/>
      <c r="L4" s="168"/>
      <c r="M4" s="170"/>
      <c r="N4" s="168"/>
      <c r="O4" s="168"/>
      <c r="P4" s="168"/>
      <c r="Q4" s="168"/>
      <c r="R4" s="168"/>
      <c r="S4" s="168"/>
      <c r="T4" s="171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7"/>
      <c r="AH4" s="167"/>
    </row>
    <row r="5" customFormat="false" ht="15" hidden="false" customHeight="false" outlineLevel="0" collapsed="false">
      <c r="A5" s="172" t="s">
        <v>76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3"/>
      <c r="AH5" s="173"/>
    </row>
    <row r="6" customFormat="false" ht="15" hidden="false" customHeight="false" outlineLevel="0" collapsed="false">
      <c r="A6" s="173"/>
      <c r="B6" s="174"/>
      <c r="C6" s="56" t="s">
        <v>76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174"/>
      <c r="AF6" s="174"/>
      <c r="AG6" s="174"/>
      <c r="AH6" s="174"/>
    </row>
    <row r="7" customFormat="false" ht="15" hidden="false" customHeight="false" outlineLevel="0" collapsed="false">
      <c r="A7" s="173"/>
      <c r="B7" s="174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174"/>
      <c r="AF7" s="174"/>
      <c r="AG7" s="174"/>
      <c r="AH7" s="174"/>
    </row>
    <row r="8" customFormat="false" ht="15" hidden="false" customHeight="false" outlineLevel="0" collapsed="false">
      <c r="A8" s="173"/>
      <c r="B8" s="174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174"/>
      <c r="AF8" s="174"/>
      <c r="AG8" s="174"/>
      <c r="AH8" s="174"/>
    </row>
    <row r="9" customFormat="false" ht="12.75" hidden="false" customHeight="false" outlineLevel="0" collapsed="false">
      <c r="A9" s="175" t="s">
        <v>77</v>
      </c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174"/>
      <c r="AF9" s="174"/>
      <c r="AG9" s="174"/>
      <c r="AH9" s="174"/>
    </row>
    <row r="10" customFormat="false" ht="15" hidden="false" customHeight="false" outlineLevel="0" collapsed="false">
      <c r="A10" s="176"/>
      <c r="B10" s="4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="88" customFormat="true" ht="12.75" hidden="false" customHeight="true" outlineLevel="0" collapsed="false">
      <c r="B11" s="177" t="s">
        <v>78</v>
      </c>
      <c r="C11" s="177"/>
      <c r="D11" s="177"/>
      <c r="F11" s="178"/>
      <c r="G11" s="178"/>
      <c r="H11" s="178"/>
      <c r="I11" s="178"/>
      <c r="J11" s="178"/>
      <c r="K11" s="178"/>
      <c r="L11" s="178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  <c r="Y11" s="179"/>
      <c r="Z11" s="179"/>
      <c r="AA11" s="179"/>
      <c r="AB11" s="179"/>
      <c r="AC11" s="179"/>
      <c r="AD11" s="179"/>
      <c r="AE11" s="179"/>
      <c r="AF11" s="179"/>
    </row>
    <row r="12" s="88" customFormat="true" ht="12.75" hidden="false" customHeight="false" outlineLevel="0" collapsed="false">
      <c r="A12" s="177"/>
      <c r="B12" s="80"/>
      <c r="C12" s="177"/>
      <c r="D12" s="177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180"/>
      <c r="Q12" s="180"/>
      <c r="R12" s="180"/>
      <c r="S12" s="180"/>
      <c r="T12" s="180"/>
      <c r="U12" s="180"/>
      <c r="V12" s="181"/>
      <c r="W12" s="177"/>
      <c r="X12" s="177"/>
      <c r="Y12" s="177"/>
      <c r="Z12" s="177"/>
      <c r="AA12" s="177"/>
    </row>
    <row r="13" s="88" customFormat="true" ht="12.75" hidden="false" customHeight="true" outlineLevel="0" collapsed="false"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</row>
    <row r="14" s="88" customFormat="true" ht="12.75" hidden="false" customHeight="true" outlineLevel="0" collapsed="false">
      <c r="AE14" s="183"/>
      <c r="AF14" s="183"/>
    </row>
    <row r="15" s="88" customFormat="true" ht="12.75" hidden="false" customHeight="true" outlineLevel="0" collapsed="false">
      <c r="B15" s="177" t="s">
        <v>79</v>
      </c>
      <c r="C15" s="177"/>
      <c r="D15" s="177"/>
      <c r="E15" s="58"/>
      <c r="F15" s="58"/>
      <c r="G15" s="58"/>
      <c r="H15" s="58"/>
      <c r="I15" s="58"/>
      <c r="J15" s="184"/>
      <c r="K15" s="184"/>
      <c r="L15" s="184"/>
      <c r="M15" s="184"/>
      <c r="N15" s="184"/>
      <c r="O15" s="177"/>
      <c r="P15" s="177"/>
      <c r="Q15" s="177"/>
      <c r="R15" s="177"/>
      <c r="S15" s="177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</row>
    <row r="16" s="88" customFormat="true" ht="14.25" hidden="false" customHeight="true" outlineLevel="0" collapsed="false">
      <c r="A16" s="3"/>
      <c r="B16" s="3"/>
      <c r="C16" s="3"/>
      <c r="D16" s="3"/>
      <c r="E16" s="3"/>
      <c r="F16" s="3"/>
      <c r="G16" s="3"/>
      <c r="H16" s="3"/>
      <c r="I16" s="3"/>
      <c r="J16" s="58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="88" customFormat="true" ht="18" hidden="false" customHeight="true" outlineLevel="0" collapsed="false">
      <c r="A17" s="177"/>
      <c r="B17" s="80"/>
      <c r="C17" s="177"/>
      <c r="D17" s="177"/>
      <c r="E17" s="58"/>
      <c r="F17" s="58"/>
      <c r="G17" s="58"/>
      <c r="H17" s="58"/>
      <c r="I17" s="58"/>
      <c r="J17" s="58"/>
      <c r="K17" s="186"/>
      <c r="L17" s="186"/>
      <c r="Z17" s="177" t="s">
        <v>80</v>
      </c>
      <c r="AA17" s="177"/>
    </row>
    <row r="18" customFormat="false" ht="15.75" hidden="false" customHeight="true" outlineLevel="0" collapsed="false">
      <c r="A18" s="3"/>
      <c r="B18" s="176"/>
      <c r="C18" s="3"/>
      <c r="D18" s="3"/>
      <c r="E18" s="3"/>
      <c r="F18" s="3"/>
      <c r="H18" s="3"/>
      <c r="I18" s="3"/>
      <c r="J18" s="3"/>
      <c r="K18" s="3"/>
      <c r="L18" s="3"/>
      <c r="M18" s="3"/>
      <c r="N18" s="58"/>
      <c r="O18" s="58"/>
      <c r="P18" s="58"/>
      <c r="R18" s="187"/>
      <c r="S18" s="58"/>
      <c r="T18" s="58"/>
      <c r="U18" s="58"/>
      <c r="V18" s="58"/>
      <c r="X18" s="88"/>
      <c r="Y18" s="3"/>
      <c r="Z18" s="3"/>
      <c r="AA18" s="3"/>
    </row>
    <row r="19" s="88" customFormat="true" ht="9.75" hidden="false" customHeight="true" outlineLevel="0" collapsed="false">
      <c r="B19" s="11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188"/>
      <c r="Q19" s="188"/>
      <c r="R19" s="188"/>
      <c r="S19" s="188"/>
      <c r="T19" s="188"/>
      <c r="U19" s="188"/>
      <c r="V19" s="189"/>
      <c r="W19" s="189"/>
      <c r="X19" s="189"/>
    </row>
    <row r="20" s="88" customFormat="true" ht="12.75" hidden="false" customHeight="false" outlineLevel="0" collapsed="false">
      <c r="B20" s="114"/>
      <c r="E20" s="56"/>
      <c r="F20" s="56"/>
      <c r="J20" s="56"/>
      <c r="K20" s="56"/>
      <c r="L20" s="56"/>
      <c r="M20" s="56"/>
      <c r="N20" s="56"/>
      <c r="O20" s="56"/>
      <c r="P20" s="188"/>
      <c r="Q20" s="188"/>
      <c r="R20" s="188"/>
      <c r="S20" s="188"/>
      <c r="T20" s="188"/>
      <c r="U20" s="188"/>
      <c r="V20" s="189"/>
      <c r="W20" s="189"/>
      <c r="X20" s="189"/>
    </row>
    <row r="21" s="88" customFormat="true" ht="6" hidden="false" customHeight="true" outlineLevel="0" collapsed="false">
      <c r="A21" s="89"/>
      <c r="B21" s="189"/>
      <c r="C21" s="89"/>
      <c r="D21" s="89"/>
      <c r="E21" s="56"/>
      <c r="F21" s="56"/>
      <c r="J21" s="56"/>
      <c r="K21" s="56"/>
      <c r="L21" s="56"/>
      <c r="M21" s="56"/>
      <c r="N21" s="56"/>
      <c r="O21" s="56"/>
      <c r="P21" s="188"/>
      <c r="Q21" s="188"/>
      <c r="R21" s="188"/>
      <c r="S21" s="188"/>
      <c r="T21" s="188"/>
      <c r="U21" s="188"/>
      <c r="V21" s="189"/>
      <c r="W21" s="189"/>
      <c r="X21" s="189"/>
    </row>
    <row r="22" s="88" customFormat="true" ht="12.75" hidden="false" customHeight="true" outlineLevel="0" collapsed="false">
      <c r="B22" s="88" t="s">
        <v>81</v>
      </c>
      <c r="C22" s="1"/>
      <c r="D22" s="0"/>
      <c r="E22" s="0"/>
      <c r="F22" s="0"/>
      <c r="G22" s="0"/>
      <c r="H22" s="0"/>
      <c r="I22" s="0"/>
      <c r="J22" s="0"/>
      <c r="K22" s="0"/>
      <c r="L22" s="0"/>
      <c r="M22" s="190" t="n">
        <v>3000</v>
      </c>
      <c r="N22" s="190"/>
      <c r="O22" s="190"/>
      <c r="P22" s="190"/>
      <c r="Q22" s="190"/>
      <c r="R22" s="190"/>
      <c r="S22" s="191" t="s">
        <v>82</v>
      </c>
    </row>
    <row r="23" s="88" customFormat="true" ht="12.75" hidden="false" customHeight="true" outlineLevel="0" collapsed="false">
      <c r="A23" s="89"/>
      <c r="B23" s="189"/>
      <c r="C23" s="89"/>
      <c r="D23" s="89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188"/>
      <c r="Q23" s="188"/>
      <c r="R23" s="188"/>
      <c r="S23" s="188"/>
      <c r="T23" s="188"/>
      <c r="U23" s="188"/>
      <c r="V23" s="189"/>
      <c r="W23" s="189"/>
      <c r="X23" s="189"/>
    </row>
    <row r="24" s="88" customFormat="true" ht="12" hidden="false" customHeight="true" outlineLevel="0" collapsed="false">
      <c r="B24" s="1"/>
    </row>
    <row r="25" s="88" customFormat="true" ht="12" hidden="false" customHeight="true" outlineLevel="0" collapsed="false">
      <c r="B25" s="1"/>
      <c r="R25" s="1" t="s">
        <v>76</v>
      </c>
    </row>
    <row r="26" s="88" customFormat="true" ht="12" hidden="false" customHeight="true" outlineLevel="0" collapsed="false"/>
    <row r="27" customFormat="false" ht="12" hidden="false" customHeight="true" outlineLevel="0" collapsed="false"/>
    <row r="28" customFormat="false" ht="12" hidden="false" customHeight="true" outlineLevel="0" collapsed="false"/>
    <row r="32" customFormat="false" ht="12.75" hidden="false" customHeight="false" outlineLevel="0" collapsed="false">
      <c r="B32" s="114" t="s">
        <v>83</v>
      </c>
    </row>
    <row r="33" customFormat="false" ht="12.75" hidden="false" customHeight="false" outlineLevel="0" collapsed="false">
      <c r="B33" s="114" t="s">
        <v>84</v>
      </c>
    </row>
    <row r="34" customFormat="false" ht="12.75" hidden="false" customHeight="false" outlineLevel="0" collapsed="false">
      <c r="B34" s="1" t="s">
        <v>85</v>
      </c>
    </row>
    <row r="35" customFormat="false" ht="12.75" hidden="false" customHeight="false" outlineLevel="0" collapsed="false">
      <c r="A35" s="85"/>
    </row>
    <row r="39" customFormat="false" ht="12.75" hidden="false" customHeight="false" outlineLevel="0" collapsed="false">
      <c r="B39" s="88" t="s">
        <v>86</v>
      </c>
      <c r="C39" s="1"/>
    </row>
    <row r="40" customFormat="false" ht="12.75" hidden="false" customHeight="false" outlineLevel="0" collapsed="false">
      <c r="B40" s="192" t="s">
        <v>87</v>
      </c>
      <c r="C40" s="1"/>
    </row>
    <row r="41" customFormat="false" ht="12.8" hidden="false" customHeight="false" outlineLevel="0" collapsed="false">
      <c r="B41" s="88" t="s">
        <v>88</v>
      </c>
      <c r="C41" s="1"/>
    </row>
    <row r="42" customFormat="false" ht="12.75" hidden="false" customHeight="false" outlineLevel="0" collapsed="false">
      <c r="B42" s="85" t="s">
        <v>89</v>
      </c>
      <c r="C42" s="1"/>
    </row>
    <row r="44" customFormat="false" ht="12.75" hidden="false" customHeight="false" outlineLevel="0" collapsed="false">
      <c r="C44" s="1"/>
      <c r="D44" s="88"/>
    </row>
    <row r="45" customFormat="false" ht="12.75" hidden="false" customHeight="false" outlineLevel="0" collapsed="false">
      <c r="C45" s="88"/>
    </row>
    <row r="46" customFormat="false" ht="12.75" hidden="false" customHeight="false" outlineLevel="0" collapsed="false">
      <c r="B46" s="1" t="s">
        <v>90</v>
      </c>
      <c r="C46" s="88"/>
    </row>
    <row r="51" customFormat="false" ht="12.75" hidden="false" customHeight="false" outlineLevel="0" collapsed="false">
      <c r="B51" s="83" t="s">
        <v>91</v>
      </c>
      <c r="C51" s="83"/>
      <c r="D51" s="83"/>
      <c r="E51" s="83"/>
      <c r="F51" s="83"/>
      <c r="G51" s="83"/>
      <c r="H51" s="83"/>
      <c r="I51" s="193"/>
      <c r="J51" s="194"/>
      <c r="K51" s="195"/>
      <c r="L51" s="196"/>
      <c r="M51" s="196"/>
      <c r="N51" s="196"/>
      <c r="O51" s="196"/>
      <c r="P51" s="196"/>
      <c r="Q51" s="197"/>
      <c r="R51" s="198"/>
      <c r="S51" s="198"/>
      <c r="T51" s="198"/>
      <c r="U51" s="198"/>
      <c r="V51" s="198"/>
      <c r="W51" s="198"/>
      <c r="X51" s="198"/>
      <c r="Y51" s="198"/>
      <c r="Z51" s="198"/>
      <c r="AA51" s="198"/>
      <c r="AB51" s="198"/>
      <c r="AC51" s="198"/>
      <c r="AD51" s="198"/>
      <c r="AE51" s="198"/>
      <c r="AF51" s="198"/>
      <c r="AG51" s="199"/>
      <c r="AH51" s="46"/>
    </row>
    <row r="52" customFormat="false" ht="12.75" hidden="false" customHeight="false" outlineLevel="0" collapsed="false">
      <c r="K52" s="200"/>
      <c r="L52" s="46"/>
      <c r="M52" s="46"/>
      <c r="N52" s="46"/>
      <c r="O52" s="46"/>
      <c r="P52" s="46"/>
      <c r="Q52" s="46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2"/>
      <c r="AH52" s="46"/>
    </row>
    <row r="53" customFormat="false" ht="12.75" hidden="false" customHeight="false" outlineLevel="0" collapsed="false">
      <c r="K53" s="200"/>
      <c r="L53" s="46"/>
      <c r="M53" s="46"/>
      <c r="N53" s="46"/>
      <c r="O53" s="46"/>
      <c r="P53" s="46"/>
      <c r="Q53" s="46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2"/>
      <c r="AH53" s="46"/>
    </row>
    <row r="54" customFormat="false" ht="12.75" hidden="false" customHeight="false" outlineLevel="0" collapsed="false">
      <c r="K54" s="200"/>
      <c r="L54" s="46"/>
      <c r="M54" s="46"/>
      <c r="N54" s="46"/>
      <c r="O54" s="46"/>
      <c r="P54" s="203"/>
      <c r="Q54" s="46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2"/>
      <c r="AH54" s="46"/>
    </row>
    <row r="55" customFormat="false" ht="12.75" hidden="false" customHeight="false" outlineLevel="0" collapsed="false">
      <c r="A55" s="88"/>
      <c r="K55" s="200"/>
      <c r="L55" s="46"/>
      <c r="M55" s="46"/>
      <c r="N55" s="46"/>
      <c r="O55" s="46"/>
      <c r="P55" s="46"/>
      <c r="Q55" s="46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2"/>
      <c r="AH55" s="46"/>
    </row>
    <row r="56" customFormat="false" ht="12.75" hidden="false" customHeight="false" outlineLevel="0" collapsed="false">
      <c r="K56" s="200"/>
      <c r="L56" s="46"/>
      <c r="M56" s="46"/>
      <c r="N56" s="46"/>
      <c r="O56" s="46"/>
      <c r="P56" s="46"/>
      <c r="Q56" s="46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2"/>
      <c r="AH56" s="46"/>
    </row>
    <row r="57" customFormat="false" ht="12.75" hidden="false" customHeight="false" outlineLevel="0" collapsed="false">
      <c r="K57" s="200"/>
      <c r="L57" s="46"/>
      <c r="M57" s="46"/>
      <c r="N57" s="46"/>
      <c r="O57" s="46"/>
      <c r="P57" s="46"/>
      <c r="Q57" s="46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2"/>
      <c r="AH57" s="46"/>
    </row>
    <row r="58" customFormat="false" ht="12.75" hidden="false" customHeight="false" outlineLevel="0" collapsed="false">
      <c r="K58" s="200"/>
      <c r="L58" s="46"/>
      <c r="M58" s="46"/>
      <c r="N58" s="46"/>
      <c r="O58" s="46"/>
      <c r="P58" s="46"/>
      <c r="Q58" s="46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2"/>
      <c r="AH58" s="46"/>
    </row>
    <row r="59" customFormat="false" ht="12.75" hidden="false" customHeight="false" outlineLevel="0" collapsed="false">
      <c r="K59" s="200"/>
      <c r="L59" s="46"/>
      <c r="M59" s="46"/>
      <c r="N59" s="46"/>
      <c r="O59" s="46"/>
      <c r="P59" s="46"/>
      <c r="Q59" s="46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2"/>
      <c r="AH59" s="46"/>
    </row>
    <row r="60" customFormat="false" ht="12.75" hidden="false" customHeight="false" outlineLevel="0" collapsed="false">
      <c r="K60" s="200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204"/>
      <c r="AH60" s="46"/>
    </row>
    <row r="61" customFormat="false" ht="12.75" hidden="false" customHeight="false" outlineLevel="0" collapsed="false">
      <c r="C61" s="1"/>
      <c r="K61" s="200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204"/>
    </row>
    <row r="62" customFormat="false" ht="12.75" hidden="false" customHeight="false" outlineLevel="0" collapsed="false">
      <c r="K62" s="200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204"/>
    </row>
    <row r="63" customFormat="false" ht="12.75" hidden="false" customHeight="false" outlineLevel="0" collapsed="false">
      <c r="K63" s="200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204"/>
    </row>
    <row r="64" customFormat="false" ht="12.75" hidden="false" customHeight="false" outlineLevel="0" collapsed="false">
      <c r="K64" s="200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204"/>
    </row>
    <row r="65" customFormat="false" ht="12.75" hidden="false" customHeight="false" outlineLevel="0" collapsed="false">
      <c r="K65" s="205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206"/>
    </row>
    <row r="69" customFormat="false" ht="15" hidden="false" customHeight="true" outlineLevel="0" collapsed="false">
      <c r="I69" s="21"/>
    </row>
    <row r="1048576" customFormat="false" ht="12.8" hidden="false" customHeight="false" outlineLevel="0" collapsed="false"/>
  </sheetData>
  <mergeCells count="7">
    <mergeCell ref="C3:AH3"/>
    <mergeCell ref="A5:AF5"/>
    <mergeCell ref="C6:AD6"/>
    <mergeCell ref="M11:AF11"/>
    <mergeCell ref="B13:AF13"/>
    <mergeCell ref="V15:AF15"/>
    <mergeCell ref="M22:R22"/>
  </mergeCells>
  <printOptions headings="false" gridLines="false" gridLinesSet="true" horizontalCentered="true" verticalCentered="false"/>
  <pageMargins left="0.196527777777778" right="0.196527777777778" top="0.511805555555556" bottom="0.590972222222222" header="0.511811023622047" footer="0.315277777777778"/>
  <pageSetup paperSize="9" scale="7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&amp;CPage &amp;P&amp;R&amp;F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AH66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85" zoomScalePageLayoutView="100" workbookViewId="0">
      <selection pane="topLeft" activeCell="C2" activeCellId="0" sqref="C2"/>
    </sheetView>
  </sheetViews>
  <sheetFormatPr defaultColWidth="3.71484375" defaultRowHeight="12.75" zeroHeight="false" outlineLevelRow="0" outlineLevelCol="0"/>
  <cols>
    <col collapsed="false" customWidth="false" hidden="false" outlineLevel="0" max="4" min="1" style="207" width="3.71"/>
    <col collapsed="false" customWidth="true" hidden="false" outlineLevel="0" max="5" min="5" style="207" width="5.28"/>
    <col collapsed="false" customWidth="false" hidden="false" outlineLevel="0" max="31" min="6" style="207" width="3.71"/>
    <col collapsed="false" customWidth="true" hidden="false" outlineLevel="0" max="33" min="32" style="207" width="3.86"/>
    <col collapsed="false" customWidth="true" hidden="false" outlineLevel="0" max="34" min="34" style="207" width="6.88"/>
    <col collapsed="false" customWidth="false" hidden="false" outlineLevel="0" max="1024" min="35" style="207" width="3.71"/>
  </cols>
  <sheetData>
    <row r="2" customFormat="false" ht="59.1" hidden="false" customHeight="true" outlineLevel="0" collapsed="false"/>
    <row r="3" customFormat="false" ht="72" hidden="false" customHeight="true" outlineLevel="0" collapsed="false">
      <c r="B3" s="208" t="s">
        <v>92</v>
      </c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8"/>
    </row>
    <row r="5" customFormat="false" ht="12.75" hidden="false" customHeight="false" outlineLevel="0" collapsed="false">
      <c r="A5" s="209"/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</row>
    <row r="6" customFormat="false" ht="12.75" hidden="false" customHeight="false" outlineLevel="0" collapsed="false">
      <c r="A6" s="209"/>
      <c r="B6" s="209" t="s">
        <v>93</v>
      </c>
      <c r="C6" s="209"/>
      <c r="D6" s="209"/>
      <c r="E6" s="209"/>
      <c r="F6" s="209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1"/>
    </row>
    <row r="7" customFormat="false" ht="12.75" hidden="false" customHeight="false" outlineLevel="0" collapsed="false">
      <c r="A7" s="209"/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</row>
    <row r="8" customFormat="false" ht="15" hidden="false" customHeight="false" outlineLevel="0" collapsed="false">
      <c r="A8" s="209"/>
      <c r="B8" s="209"/>
      <c r="C8" s="209"/>
      <c r="D8" s="209"/>
      <c r="E8" s="209"/>
      <c r="F8" s="209" t="s">
        <v>94</v>
      </c>
      <c r="G8" s="209"/>
      <c r="H8" s="209"/>
      <c r="I8" s="209"/>
      <c r="J8" s="101" t="s">
        <v>23</v>
      </c>
      <c r="K8" s="209"/>
      <c r="L8" s="209"/>
      <c r="M8" s="209" t="s">
        <v>95</v>
      </c>
      <c r="N8" s="209"/>
      <c r="O8" s="209"/>
      <c r="P8" s="209"/>
      <c r="Q8" s="101" t="s">
        <v>23</v>
      </c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</row>
    <row r="9" customFormat="false" ht="12.75" hidden="false" customHeight="false" outlineLevel="0" collapsed="false">
      <c r="A9" s="209"/>
      <c r="B9" s="209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12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  <c r="AD9" s="209"/>
      <c r="AE9" s="209"/>
      <c r="AF9" s="209"/>
      <c r="AG9" s="209"/>
    </row>
    <row r="10" customFormat="false" ht="24.75" hidden="false" customHeight="true" outlineLevel="0" collapsed="false">
      <c r="B10" s="213" t="s">
        <v>96</v>
      </c>
    </row>
    <row r="11" customFormat="false" ht="21" hidden="false" customHeight="true" outlineLevel="0" collapsed="false">
      <c r="B11" s="214"/>
      <c r="C11" s="214"/>
      <c r="D11" s="215" t="s">
        <v>97</v>
      </c>
      <c r="E11" s="216"/>
      <c r="F11" s="216"/>
      <c r="G11" s="216"/>
      <c r="H11" s="216"/>
      <c r="I11" s="216"/>
      <c r="J11" s="216"/>
      <c r="K11" s="217"/>
      <c r="L11" s="216"/>
      <c r="M11" s="216"/>
      <c r="N11" s="216"/>
      <c r="O11" s="216"/>
      <c r="P11" s="216"/>
      <c r="Q11" s="218"/>
      <c r="R11" s="219"/>
      <c r="S11" s="220" t="s">
        <v>98</v>
      </c>
      <c r="T11" s="221"/>
      <c r="U11" s="221"/>
      <c r="V11" s="221"/>
      <c r="W11" s="221"/>
      <c r="X11" s="222"/>
      <c r="Y11" s="223"/>
      <c r="Z11" s="220" t="s">
        <v>99</v>
      </c>
      <c r="AA11" s="221"/>
      <c r="AB11" s="221"/>
      <c r="AC11" s="221"/>
      <c r="AD11" s="221"/>
      <c r="AE11" s="221"/>
      <c r="AF11" s="222"/>
      <c r="AG11" s="214"/>
    </row>
    <row r="12" customFormat="false" ht="12.75" hidden="false" customHeight="true" outlineLevel="0" collapsed="false">
      <c r="B12" s="214"/>
      <c r="C12" s="214"/>
      <c r="D12" s="224"/>
      <c r="E12" s="214"/>
      <c r="F12" s="214"/>
      <c r="G12" s="214"/>
      <c r="H12" s="225"/>
      <c r="I12" s="214"/>
      <c r="J12" s="214"/>
      <c r="K12" s="214"/>
      <c r="L12" s="214"/>
      <c r="M12" s="214"/>
      <c r="N12" s="214"/>
      <c r="O12" s="225"/>
      <c r="P12" s="214"/>
      <c r="Q12" s="226"/>
      <c r="R12" s="219"/>
      <c r="S12" s="214"/>
      <c r="T12" s="214"/>
      <c r="U12" s="214"/>
      <c r="V12" s="214"/>
      <c r="W12" s="214"/>
      <c r="X12" s="219"/>
      <c r="Y12" s="223"/>
      <c r="Z12" s="214"/>
      <c r="AA12" s="214"/>
      <c r="AB12" s="214"/>
      <c r="AC12" s="214"/>
      <c r="AD12" s="214"/>
      <c r="AE12" s="214"/>
      <c r="AF12" s="219"/>
      <c r="AG12" s="214"/>
      <c r="AH12" s="214"/>
    </row>
    <row r="13" customFormat="false" ht="8.1" hidden="false" customHeight="true" outlineLevel="0" collapsed="false">
      <c r="B13" s="214"/>
      <c r="C13" s="214"/>
      <c r="D13" s="22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  <c r="Q13" s="226"/>
      <c r="R13" s="219"/>
      <c r="S13" s="214"/>
      <c r="T13" s="214"/>
      <c r="U13" s="214"/>
      <c r="V13" s="214"/>
      <c r="W13" s="214"/>
      <c r="X13" s="219"/>
      <c r="Y13" s="223"/>
      <c r="Z13" s="214"/>
      <c r="AA13" s="214"/>
      <c r="AB13" s="214"/>
      <c r="AC13" s="214"/>
      <c r="AD13" s="214"/>
      <c r="AE13" s="214"/>
      <c r="AF13" s="219"/>
      <c r="AG13" s="214"/>
      <c r="AH13" s="214"/>
    </row>
    <row r="14" customFormat="false" ht="15" hidden="false" customHeight="false" outlineLevel="0" collapsed="false">
      <c r="B14" s="214"/>
      <c r="C14" s="214"/>
      <c r="D14" s="224" t="s">
        <v>100</v>
      </c>
      <c r="E14" s="214"/>
      <c r="F14" s="214"/>
      <c r="G14" s="214"/>
      <c r="H14" s="101" t="s">
        <v>23</v>
      </c>
      <c r="I14" s="214"/>
      <c r="J14" s="214"/>
      <c r="K14" s="214"/>
      <c r="L14" s="214" t="s">
        <v>101</v>
      </c>
      <c r="M14" s="214"/>
      <c r="N14" s="214"/>
      <c r="O14" s="101" t="s">
        <v>23</v>
      </c>
      <c r="P14" s="225"/>
      <c r="Q14" s="226"/>
      <c r="R14" s="219"/>
      <c r="S14" s="214" t="s">
        <v>102</v>
      </c>
      <c r="T14" s="214"/>
      <c r="U14" s="214"/>
      <c r="V14" s="214"/>
      <c r="W14" s="101" t="s">
        <v>23</v>
      </c>
      <c r="X14" s="219"/>
      <c r="Y14" s="223"/>
      <c r="Z14" s="214" t="s">
        <v>103</v>
      </c>
      <c r="AA14" s="214"/>
      <c r="AB14" s="214"/>
      <c r="AC14" s="214"/>
      <c r="AD14" s="214"/>
      <c r="AE14" s="101" t="s">
        <v>23</v>
      </c>
      <c r="AF14" s="219"/>
      <c r="AG14" s="214"/>
      <c r="AH14" s="214"/>
    </row>
    <row r="15" customFormat="false" ht="5.25" hidden="false" customHeight="true" outlineLevel="0" collapsed="false">
      <c r="B15" s="214"/>
      <c r="C15" s="214"/>
      <c r="D15" s="224"/>
      <c r="E15" s="214"/>
      <c r="F15" s="214"/>
      <c r="G15" s="214"/>
      <c r="H15" s="214"/>
      <c r="I15" s="214"/>
      <c r="J15" s="214"/>
      <c r="K15" s="214"/>
      <c r="L15" s="214"/>
      <c r="M15" s="214"/>
      <c r="N15" s="214"/>
      <c r="O15" s="225"/>
      <c r="P15" s="214"/>
      <c r="Q15" s="226"/>
      <c r="R15" s="219"/>
      <c r="S15" s="214"/>
      <c r="T15" s="214"/>
      <c r="U15" s="214"/>
      <c r="V15" s="214"/>
      <c r="W15" s="214"/>
      <c r="X15" s="219"/>
      <c r="Y15" s="223"/>
      <c r="Z15" s="214"/>
      <c r="AA15" s="214"/>
      <c r="AB15" s="214"/>
      <c r="AC15" s="214"/>
      <c r="AD15" s="214"/>
      <c r="AE15" s="214"/>
      <c r="AF15" s="219"/>
      <c r="AG15" s="214"/>
    </row>
    <row r="16" customFormat="false" ht="11.25" hidden="false" customHeight="true" outlineLevel="0" collapsed="false">
      <c r="B16" s="214"/>
      <c r="C16" s="214"/>
      <c r="D16" s="224" t="s">
        <v>104</v>
      </c>
      <c r="E16" s="214"/>
      <c r="F16" s="214"/>
      <c r="G16" s="214"/>
      <c r="H16" s="101" t="s">
        <v>23</v>
      </c>
      <c r="I16" s="214"/>
      <c r="J16" s="214"/>
      <c r="K16" s="214"/>
      <c r="L16" s="214" t="s">
        <v>105</v>
      </c>
      <c r="M16" s="214"/>
      <c r="N16" s="214"/>
      <c r="O16" s="101" t="s">
        <v>23</v>
      </c>
      <c r="P16" s="214"/>
      <c r="Q16" s="226"/>
      <c r="R16" s="219"/>
      <c r="S16" s="214" t="s">
        <v>106</v>
      </c>
      <c r="T16" s="214"/>
      <c r="U16" s="214"/>
      <c r="V16" s="214"/>
      <c r="W16" s="101" t="s">
        <v>23</v>
      </c>
      <c r="X16" s="219"/>
      <c r="Y16" s="223"/>
      <c r="Z16" s="214" t="s">
        <v>107</v>
      </c>
      <c r="AA16" s="214"/>
      <c r="AB16" s="214"/>
      <c r="AC16" s="214"/>
      <c r="AD16" s="214"/>
      <c r="AE16" s="101" t="s">
        <v>23</v>
      </c>
      <c r="AF16" s="219"/>
      <c r="AG16" s="214"/>
    </row>
    <row r="17" customFormat="false" ht="4.5" hidden="false" customHeight="true" outlineLevel="0" collapsed="false">
      <c r="B17" s="214"/>
      <c r="C17" s="214"/>
      <c r="D17" s="224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25"/>
      <c r="P17" s="214"/>
      <c r="Q17" s="226"/>
      <c r="R17" s="219"/>
      <c r="S17" s="214"/>
      <c r="T17" s="214"/>
      <c r="U17" s="214"/>
      <c r="V17" s="214"/>
      <c r="W17" s="214"/>
      <c r="X17" s="219"/>
      <c r="Y17" s="223"/>
      <c r="Z17" s="214"/>
      <c r="AA17" s="214"/>
      <c r="AB17" s="214"/>
      <c r="AC17" s="214"/>
      <c r="AD17" s="214"/>
      <c r="AE17" s="214"/>
      <c r="AF17" s="219"/>
      <c r="AG17" s="214"/>
    </row>
    <row r="18" customFormat="false" ht="11.25" hidden="false" customHeight="true" outlineLevel="0" collapsed="false">
      <c r="B18" s="214"/>
      <c r="C18" s="214"/>
      <c r="D18" s="227" t="s">
        <v>108</v>
      </c>
      <c r="E18" s="214"/>
      <c r="F18" s="214"/>
      <c r="G18" s="214"/>
      <c r="H18" s="101" t="s">
        <v>23</v>
      </c>
      <c r="I18" s="214"/>
      <c r="J18" s="214"/>
      <c r="K18" s="214"/>
      <c r="L18" s="214"/>
      <c r="M18" s="214"/>
      <c r="N18" s="214"/>
      <c r="O18" s="214"/>
      <c r="P18" s="214"/>
      <c r="Q18" s="226"/>
      <c r="R18" s="219"/>
      <c r="S18" s="214" t="s">
        <v>109</v>
      </c>
      <c r="T18" s="214"/>
      <c r="U18" s="214"/>
      <c r="V18" s="214"/>
      <c r="W18" s="101" t="s">
        <v>23</v>
      </c>
      <c r="X18" s="219"/>
      <c r="Y18" s="223"/>
      <c r="Z18" s="214"/>
      <c r="AA18" s="214"/>
      <c r="AB18" s="214"/>
      <c r="AC18" s="214"/>
      <c r="AD18" s="214"/>
      <c r="AE18" s="214"/>
      <c r="AF18" s="219"/>
      <c r="AG18" s="214"/>
    </row>
    <row r="19" customFormat="false" ht="3.75" hidden="false" customHeight="true" outlineLevel="0" collapsed="false">
      <c r="B19" s="214"/>
      <c r="C19" s="214"/>
      <c r="D19" s="22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26"/>
      <c r="R19" s="219"/>
      <c r="S19" s="214"/>
      <c r="T19" s="214"/>
      <c r="U19" s="214"/>
      <c r="V19" s="214"/>
      <c r="W19" s="214"/>
      <c r="X19" s="219"/>
      <c r="Y19" s="223"/>
      <c r="Z19" s="214"/>
      <c r="AA19" s="214"/>
      <c r="AB19" s="214"/>
      <c r="AC19" s="214"/>
      <c r="AD19" s="214"/>
      <c r="AE19" s="214"/>
      <c r="AF19" s="219"/>
      <c r="AG19" s="214"/>
    </row>
    <row r="20" customFormat="false" ht="15" hidden="false" customHeight="false" outlineLevel="0" collapsed="false">
      <c r="B20" s="214"/>
      <c r="C20" s="214"/>
      <c r="D20" s="224" t="s">
        <v>110</v>
      </c>
      <c r="E20" s="214"/>
      <c r="F20" s="214"/>
      <c r="G20" s="214"/>
      <c r="H20" s="101" t="s">
        <v>23</v>
      </c>
      <c r="I20" s="214"/>
      <c r="J20" s="214"/>
      <c r="K20" s="214"/>
      <c r="L20" s="214"/>
      <c r="M20" s="214"/>
      <c r="N20" s="214"/>
      <c r="O20" s="214"/>
      <c r="P20" s="214"/>
      <c r="Q20" s="226"/>
      <c r="R20" s="219"/>
      <c r="S20" s="214"/>
      <c r="T20" s="214"/>
      <c r="U20" s="214"/>
      <c r="V20" s="214"/>
      <c r="W20" s="214"/>
      <c r="X20" s="219"/>
      <c r="Y20" s="223"/>
      <c r="Z20" s="214"/>
      <c r="AA20" s="214"/>
      <c r="AB20" s="214"/>
      <c r="AC20" s="214"/>
      <c r="AD20" s="214"/>
      <c r="AE20" s="214"/>
      <c r="AF20" s="219"/>
      <c r="AG20" s="214"/>
    </row>
    <row r="21" customFormat="false" ht="12.75" hidden="false" customHeight="false" outlineLevel="0" collapsed="false">
      <c r="B21" s="214"/>
      <c r="C21" s="214"/>
      <c r="D21" s="228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30"/>
      <c r="R21" s="219"/>
      <c r="S21" s="231"/>
      <c r="T21" s="231"/>
      <c r="U21" s="231"/>
      <c r="V21" s="231"/>
      <c r="W21" s="231"/>
      <c r="X21" s="232"/>
      <c r="Y21" s="219"/>
      <c r="Z21" s="231"/>
      <c r="AA21" s="231"/>
      <c r="AB21" s="231"/>
      <c r="AC21" s="231"/>
      <c r="AD21" s="231"/>
      <c r="AE21" s="231"/>
      <c r="AF21" s="232"/>
      <c r="AG21" s="214"/>
    </row>
    <row r="22" customFormat="false" ht="12.75" hidden="false" customHeight="false" outlineLevel="0" collapsed="false">
      <c r="C22" s="214"/>
      <c r="J22" s="214"/>
      <c r="R22" s="214"/>
      <c r="Y22" s="214"/>
    </row>
    <row r="23" customFormat="false" ht="12.75" hidden="false" customHeight="false" outlineLevel="0" collapsed="false"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</row>
    <row r="24" customFormat="false" ht="16.5" hidden="false" customHeight="true" outlineLevel="0" collapsed="false">
      <c r="C24" s="226"/>
      <c r="D24" s="233" t="s">
        <v>111</v>
      </c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8"/>
      <c r="R24" s="219"/>
      <c r="S24" s="220" t="s">
        <v>112</v>
      </c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2"/>
    </row>
    <row r="25" customFormat="false" ht="12.75" hidden="false" customHeight="false" outlineLevel="0" collapsed="false">
      <c r="C25" s="226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26"/>
      <c r="R25" s="219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9"/>
    </row>
    <row r="26" customFormat="false" ht="15.95" hidden="false" customHeight="true" outlineLevel="0" collapsed="false">
      <c r="C26" s="226"/>
      <c r="D26" s="214" t="s">
        <v>113</v>
      </c>
      <c r="E26" s="214"/>
      <c r="F26" s="214"/>
      <c r="G26" s="214"/>
      <c r="H26" s="101" t="s">
        <v>23</v>
      </c>
      <c r="I26" s="214"/>
      <c r="J26" s="214"/>
      <c r="K26" s="214" t="s">
        <v>114</v>
      </c>
      <c r="L26" s="214"/>
      <c r="M26" s="214"/>
      <c r="N26" s="214"/>
      <c r="O26" s="101" t="s">
        <v>23</v>
      </c>
      <c r="P26" s="226"/>
      <c r="Q26" s="214"/>
      <c r="R26" s="219"/>
      <c r="S26" s="214" t="s">
        <v>115</v>
      </c>
      <c r="T26" s="214"/>
      <c r="U26" s="214"/>
      <c r="V26" s="214"/>
      <c r="W26" s="101" t="s">
        <v>23</v>
      </c>
      <c r="X26" s="214"/>
      <c r="Y26" s="214"/>
      <c r="Z26" s="214" t="s">
        <v>116</v>
      </c>
      <c r="AA26" s="214"/>
      <c r="AB26" s="214"/>
      <c r="AC26" s="214"/>
      <c r="AD26" s="214"/>
      <c r="AE26" s="101" t="s">
        <v>23</v>
      </c>
      <c r="AF26" s="219"/>
      <c r="AG26" s="214"/>
    </row>
    <row r="27" customFormat="false" ht="12.75" hidden="false" customHeight="false" outlineLevel="0" collapsed="false">
      <c r="B27" s="214"/>
      <c r="C27" s="226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26"/>
      <c r="Q27" s="214"/>
      <c r="R27" s="219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9"/>
      <c r="AG27" s="214"/>
    </row>
    <row r="28" customFormat="false" ht="15" hidden="false" customHeight="false" outlineLevel="0" collapsed="false">
      <c r="B28" s="214"/>
      <c r="C28" s="226"/>
      <c r="D28" s="214" t="s">
        <v>117</v>
      </c>
      <c r="E28" s="214"/>
      <c r="F28" s="214"/>
      <c r="G28" s="214"/>
      <c r="H28" s="101" t="s">
        <v>23</v>
      </c>
      <c r="I28" s="214"/>
      <c r="J28" s="214"/>
      <c r="K28" s="214" t="s">
        <v>118</v>
      </c>
      <c r="L28" s="214"/>
      <c r="M28" s="214"/>
      <c r="N28" s="214"/>
      <c r="O28" s="101" t="s">
        <v>23</v>
      </c>
      <c r="P28" s="226"/>
      <c r="Q28" s="214"/>
      <c r="R28" s="219"/>
      <c r="S28" s="214" t="s">
        <v>119</v>
      </c>
      <c r="T28" s="214"/>
      <c r="U28" s="214"/>
      <c r="V28" s="214"/>
      <c r="W28" s="101" t="s">
        <v>23</v>
      </c>
      <c r="X28" s="214"/>
      <c r="Y28" s="214"/>
      <c r="Z28" s="214" t="s">
        <v>120</v>
      </c>
      <c r="AA28" s="214"/>
      <c r="AB28" s="214"/>
      <c r="AC28" s="214"/>
      <c r="AD28" s="214"/>
      <c r="AE28" s="101" t="s">
        <v>23</v>
      </c>
      <c r="AF28" s="219"/>
      <c r="AG28" s="214"/>
    </row>
    <row r="29" customFormat="false" ht="12.75" hidden="false" customHeight="false" outlineLevel="0" collapsed="false">
      <c r="B29" s="214"/>
      <c r="C29" s="226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26"/>
      <c r="Q29" s="214"/>
      <c r="R29" s="219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9"/>
      <c r="AG29" s="214"/>
    </row>
    <row r="30" customFormat="false" ht="15" hidden="false" customHeight="false" outlineLevel="0" collapsed="false">
      <c r="B30" s="214"/>
      <c r="C30" s="226"/>
      <c r="D30" s="214" t="s">
        <v>121</v>
      </c>
      <c r="E30" s="214"/>
      <c r="F30" s="214"/>
      <c r="G30" s="214"/>
      <c r="H30" s="101" t="s">
        <v>23</v>
      </c>
      <c r="I30" s="214"/>
      <c r="J30" s="214"/>
      <c r="K30" s="214" t="s">
        <v>122</v>
      </c>
      <c r="L30" s="214"/>
      <c r="M30" s="214"/>
      <c r="N30" s="214"/>
      <c r="O30" s="101" t="s">
        <v>23</v>
      </c>
      <c r="P30" s="226"/>
      <c r="Q30" s="214"/>
      <c r="R30" s="219"/>
      <c r="S30" s="214" t="s">
        <v>123</v>
      </c>
      <c r="T30" s="214"/>
      <c r="U30" s="214"/>
      <c r="V30" s="214"/>
      <c r="W30" s="101" t="s">
        <v>23</v>
      </c>
      <c r="X30" s="214"/>
      <c r="Y30" s="214"/>
      <c r="Z30" s="214" t="s">
        <v>124</v>
      </c>
      <c r="AA30" s="214"/>
      <c r="AB30" s="214"/>
      <c r="AC30" s="214"/>
      <c r="AD30" s="214"/>
      <c r="AE30" s="101" t="s">
        <v>23</v>
      </c>
      <c r="AF30" s="219"/>
      <c r="AG30" s="214"/>
    </row>
    <row r="31" customFormat="false" ht="12.75" hidden="false" customHeight="false" outlineLevel="0" collapsed="false">
      <c r="B31" s="214"/>
      <c r="C31" s="226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26"/>
      <c r="Q31" s="214"/>
      <c r="R31" s="219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9"/>
      <c r="AG31" s="214"/>
    </row>
    <row r="32" customFormat="false" ht="15" hidden="false" customHeight="false" outlineLevel="0" collapsed="false">
      <c r="B32" s="214"/>
      <c r="C32" s="226"/>
      <c r="D32" s="214" t="s">
        <v>125</v>
      </c>
      <c r="E32" s="214"/>
      <c r="F32" s="214"/>
      <c r="G32" s="214"/>
      <c r="H32" s="101" t="s">
        <v>23</v>
      </c>
      <c r="I32" s="214"/>
      <c r="J32" s="214"/>
      <c r="K32" s="214" t="s">
        <v>126</v>
      </c>
      <c r="L32" s="214"/>
      <c r="M32" s="214"/>
      <c r="N32" s="214"/>
      <c r="O32" s="101" t="s">
        <v>23</v>
      </c>
      <c r="P32" s="226"/>
      <c r="Q32" s="214"/>
      <c r="R32" s="219"/>
      <c r="S32" s="214" t="s">
        <v>127</v>
      </c>
      <c r="T32" s="214"/>
      <c r="U32" s="214"/>
      <c r="V32" s="214"/>
      <c r="W32" s="101" t="s">
        <v>23</v>
      </c>
      <c r="X32" s="214"/>
      <c r="Y32" s="214"/>
      <c r="Z32" s="214" t="s">
        <v>128</v>
      </c>
      <c r="AA32" s="214"/>
      <c r="AB32" s="214"/>
      <c r="AC32" s="214"/>
      <c r="AD32" s="214"/>
      <c r="AE32" s="101" t="s">
        <v>23</v>
      </c>
      <c r="AF32" s="219"/>
      <c r="AG32" s="214"/>
    </row>
    <row r="33" customFormat="false" ht="12.75" hidden="false" customHeight="false" outlineLevel="0" collapsed="false">
      <c r="B33" s="214"/>
      <c r="C33" s="226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26"/>
      <c r="Q33" s="214"/>
      <c r="R33" s="219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9"/>
      <c r="AG33" s="214"/>
    </row>
    <row r="34" customFormat="false" ht="15" hidden="false" customHeight="false" outlineLevel="0" collapsed="false">
      <c r="B34" s="214"/>
      <c r="C34" s="226"/>
      <c r="D34" s="214" t="s">
        <v>129</v>
      </c>
      <c r="E34" s="214"/>
      <c r="F34" s="214"/>
      <c r="G34" s="214"/>
      <c r="H34" s="101" t="s">
        <v>23</v>
      </c>
      <c r="I34" s="214"/>
      <c r="J34" s="214"/>
      <c r="K34" s="214" t="s">
        <v>130</v>
      </c>
      <c r="L34" s="214"/>
      <c r="M34" s="214"/>
      <c r="N34" s="214"/>
      <c r="O34" s="101" t="s">
        <v>23</v>
      </c>
      <c r="P34" s="226"/>
      <c r="Q34" s="214"/>
      <c r="R34" s="219"/>
      <c r="S34" s="214" t="s">
        <v>131</v>
      </c>
      <c r="T34" s="214"/>
      <c r="U34" s="214"/>
      <c r="V34" s="214"/>
      <c r="W34" s="101" t="s">
        <v>23</v>
      </c>
      <c r="X34" s="214"/>
      <c r="Y34" s="214"/>
      <c r="Z34" s="214" t="s">
        <v>132</v>
      </c>
      <c r="AA34" s="214"/>
      <c r="AB34" s="214"/>
      <c r="AC34" s="214"/>
      <c r="AD34" s="214"/>
      <c r="AE34" s="101" t="s">
        <v>23</v>
      </c>
      <c r="AF34" s="219"/>
      <c r="AG34" s="214"/>
    </row>
    <row r="35" customFormat="false" ht="12.75" hidden="false" customHeight="false" outlineLevel="0" collapsed="false">
      <c r="B35" s="214"/>
      <c r="C35" s="226"/>
      <c r="D35" s="214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26"/>
      <c r="Q35" s="214"/>
      <c r="R35" s="219"/>
      <c r="S35" s="211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9"/>
      <c r="AG35" s="214"/>
    </row>
    <row r="36" customFormat="false" ht="15" hidden="false" customHeight="false" outlineLevel="0" collapsed="false">
      <c r="B36" s="214"/>
      <c r="C36" s="226"/>
      <c r="D36" s="214" t="s">
        <v>133</v>
      </c>
      <c r="E36" s="214"/>
      <c r="F36" s="214"/>
      <c r="G36" s="214"/>
      <c r="H36" s="101" t="s">
        <v>23</v>
      </c>
      <c r="I36" s="214"/>
      <c r="J36" s="214"/>
      <c r="K36" s="214" t="s">
        <v>134</v>
      </c>
      <c r="L36" s="214"/>
      <c r="M36" s="214"/>
      <c r="N36" s="214"/>
      <c r="O36" s="101" t="s">
        <v>23</v>
      </c>
      <c r="P36" s="226"/>
      <c r="Q36" s="214"/>
      <c r="R36" s="214"/>
      <c r="S36" s="211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9"/>
      <c r="AG36" s="214"/>
    </row>
    <row r="37" customFormat="false" ht="12.75" hidden="false" customHeight="false" outlineLevel="0" collapsed="false">
      <c r="B37" s="214"/>
      <c r="C37" s="226"/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26"/>
      <c r="Q37" s="214"/>
      <c r="R37" s="214"/>
      <c r="S37" s="211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9"/>
      <c r="AG37" s="214"/>
    </row>
    <row r="38" customFormat="false" ht="15" hidden="false" customHeight="false" outlineLevel="0" collapsed="false">
      <c r="B38" s="214"/>
      <c r="C38" s="226"/>
      <c r="D38" s="214"/>
      <c r="E38" s="214"/>
      <c r="K38" s="214" t="s">
        <v>135</v>
      </c>
      <c r="L38" s="214"/>
      <c r="M38" s="214"/>
      <c r="N38" s="214"/>
      <c r="O38" s="101" t="s">
        <v>23</v>
      </c>
      <c r="P38" s="226"/>
      <c r="Q38" s="214"/>
      <c r="R38" s="226"/>
      <c r="S38" s="214"/>
      <c r="T38" s="214"/>
      <c r="AD38" s="214"/>
      <c r="AE38" s="214"/>
      <c r="AF38" s="226"/>
      <c r="AG38" s="214"/>
    </row>
    <row r="39" customFormat="false" ht="12.75" hidden="false" customHeight="false" outlineLevel="0" collapsed="false">
      <c r="B39" s="214"/>
      <c r="C39" s="226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30"/>
      <c r="Q39" s="214"/>
      <c r="R39" s="226"/>
      <c r="S39" s="228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30"/>
      <c r="AG39" s="214"/>
    </row>
    <row r="40" customFormat="false" ht="12.75" hidden="false" customHeight="false" outlineLevel="0" collapsed="false">
      <c r="B40" s="214"/>
      <c r="C40" s="214"/>
      <c r="D40" s="214"/>
      <c r="E40" s="214"/>
      <c r="K40" s="214"/>
      <c r="L40" s="214"/>
      <c r="Q40" s="214"/>
      <c r="R40" s="214"/>
      <c r="S40" s="214"/>
      <c r="T40" s="214"/>
      <c r="AD40" s="214"/>
      <c r="AE40" s="214"/>
      <c r="AF40" s="214"/>
      <c r="AG40" s="214"/>
    </row>
    <row r="41" customFormat="false" ht="12.75" hidden="false" customHeight="false" outlineLevel="0" collapsed="false">
      <c r="A41" s="209"/>
      <c r="B41" s="209"/>
      <c r="C41" s="209"/>
      <c r="D41" s="209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</row>
    <row r="42" customFormat="false" ht="12.75" hidden="false" customHeight="false" outlineLevel="0" collapsed="false">
      <c r="A42" s="209"/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</row>
    <row r="43" customFormat="false" ht="12.75" hidden="false" customHeight="false" outlineLevel="0" collapsed="false">
      <c r="A43" s="209"/>
      <c r="B43" s="209" t="s">
        <v>136</v>
      </c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09"/>
    </row>
    <row r="44" customFormat="false" ht="12.75" hidden="false" customHeight="false" outlineLevel="0" collapsed="false">
      <c r="A44" s="209"/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</row>
    <row r="45" customFormat="false" ht="12.75" hidden="false" customHeight="false" outlineLevel="0" collapsed="false">
      <c r="A45" s="209"/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</row>
    <row r="47" customFormat="false" ht="19.5" hidden="false" customHeight="true" outlineLevel="0" collapsed="false">
      <c r="B47" s="234" t="s">
        <v>137</v>
      </c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</row>
    <row r="48" customFormat="false" ht="6.75" hidden="false" customHeight="true" outlineLevel="0" collapsed="false">
      <c r="B48" s="235" t="s">
        <v>76</v>
      </c>
      <c r="C48" s="235"/>
      <c r="D48" s="235"/>
      <c r="E48" s="235"/>
      <c r="F48" s="235"/>
      <c r="G48" s="235"/>
      <c r="H48" s="235"/>
      <c r="I48" s="235"/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  <c r="AA48" s="235"/>
      <c r="AB48" s="235"/>
      <c r="AC48" s="235"/>
      <c r="AD48" s="235"/>
      <c r="AE48" s="235"/>
      <c r="AF48" s="235"/>
      <c r="AG48" s="235"/>
    </row>
    <row r="50" customFormat="false" ht="12.75" hidden="false" customHeight="true" outlineLevel="0" collapsed="false">
      <c r="B50" s="236" t="s">
        <v>138</v>
      </c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  <c r="AA50" s="236"/>
      <c r="AB50" s="236"/>
      <c r="AC50" s="236"/>
      <c r="AD50" s="236"/>
      <c r="AE50" s="236"/>
      <c r="AF50" s="236"/>
      <c r="AG50" s="236"/>
    </row>
    <row r="51" customFormat="false" ht="12.75" hidden="false" customHeight="false" outlineLevel="0" collapsed="false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</row>
    <row r="52" customFormat="false" ht="12.75" hidden="false" customHeight="false" outlineLevel="0" collapsed="false">
      <c r="B52" s="236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  <c r="AA52" s="236"/>
      <c r="AB52" s="236"/>
      <c r="AC52" s="236"/>
      <c r="AD52" s="236"/>
      <c r="AE52" s="236"/>
      <c r="AF52" s="236"/>
      <c r="AG52" s="236"/>
    </row>
    <row r="53" customFormat="false" ht="12.75" hidden="false" customHeight="false" outlineLevel="0" collapsed="false">
      <c r="B53" s="236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</row>
    <row r="54" customFormat="false" ht="12.75" hidden="false" customHeight="false" outlineLevel="0" collapsed="false">
      <c r="B54" s="236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  <c r="AA54" s="236"/>
      <c r="AB54" s="236"/>
      <c r="AC54" s="236"/>
      <c r="AD54" s="236"/>
      <c r="AE54" s="236"/>
      <c r="AF54" s="236"/>
      <c r="AG54" s="236"/>
    </row>
    <row r="55" customFormat="false" ht="12.75" hidden="false" customHeight="false" outlineLevel="0" collapsed="false">
      <c r="B55" s="236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</row>
    <row r="56" customFormat="false" ht="12.75" hidden="false" customHeight="false" outlineLevel="0" collapsed="false">
      <c r="B56" s="236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  <c r="AA56" s="236"/>
      <c r="AB56" s="236"/>
      <c r="AC56" s="236"/>
      <c r="AD56" s="236"/>
      <c r="AE56" s="236"/>
      <c r="AF56" s="236"/>
      <c r="AG56" s="236"/>
    </row>
    <row r="57" customFormat="false" ht="12.75" hidden="false" customHeight="false" outlineLevel="0" collapsed="false">
      <c r="B57" s="236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  <c r="AA57" s="236"/>
      <c r="AB57" s="236"/>
      <c r="AC57" s="236"/>
      <c r="AD57" s="236"/>
      <c r="AE57" s="236"/>
      <c r="AF57" s="236"/>
      <c r="AG57" s="236"/>
    </row>
    <row r="58" customFormat="false" ht="12.75" hidden="false" customHeight="false" outlineLevel="0" collapsed="false">
      <c r="B58" s="236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</row>
    <row r="59" customFormat="false" ht="12.75" hidden="false" customHeight="false" outlineLevel="0" collapsed="false">
      <c r="B59" s="236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  <c r="AA59" s="236"/>
      <c r="AB59" s="236"/>
      <c r="AC59" s="236"/>
      <c r="AD59" s="236"/>
      <c r="AE59" s="236"/>
      <c r="AF59" s="236"/>
      <c r="AG59" s="236"/>
    </row>
    <row r="60" customFormat="false" ht="12.75" hidden="false" customHeight="false" outlineLevel="0" collapsed="false">
      <c r="B60" s="236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</row>
    <row r="61" customFormat="false" ht="12.75" hidden="false" customHeight="false" outlineLevel="0" collapsed="false">
      <c r="B61" s="236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  <c r="AA61" s="236"/>
      <c r="AB61" s="236"/>
      <c r="AC61" s="236"/>
      <c r="AD61" s="236"/>
      <c r="AE61" s="236"/>
      <c r="AF61" s="236"/>
      <c r="AG61" s="236"/>
    </row>
    <row r="62" customFormat="false" ht="12.75" hidden="false" customHeight="false" outlineLevel="0" collapsed="false">
      <c r="B62" s="236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6"/>
      <c r="AC62" s="236"/>
      <c r="AD62" s="236"/>
      <c r="AE62" s="236"/>
      <c r="AF62" s="236"/>
      <c r="AG62" s="236"/>
    </row>
    <row r="63" customFormat="false" ht="12.75" hidden="false" customHeight="false" outlineLevel="0" collapsed="false">
      <c r="B63" s="236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</row>
    <row r="64" customFormat="false" ht="12.75" hidden="false" customHeight="false" outlineLevel="0" collapsed="false">
      <c r="B64" s="236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  <c r="AB64" s="236"/>
      <c r="AC64" s="236"/>
      <c r="AD64" s="236"/>
      <c r="AE64" s="236"/>
      <c r="AF64" s="236"/>
      <c r="AG64" s="236"/>
    </row>
    <row r="66" customFormat="false" ht="12.75" hidden="false" customHeight="false" outlineLevel="0" collapsed="false">
      <c r="A66" s="214"/>
      <c r="B66" s="214"/>
      <c r="C66" s="214"/>
      <c r="D66" s="214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</row>
  </sheetData>
  <mergeCells count="6">
    <mergeCell ref="B3:AG3"/>
    <mergeCell ref="G6:AG6"/>
    <mergeCell ref="O43:AG43"/>
    <mergeCell ref="B47:AG47"/>
    <mergeCell ref="B48:AG48"/>
    <mergeCell ref="B50:AG64"/>
  </mergeCells>
  <printOptions headings="false" gridLines="false" gridLinesSet="true" horizontalCentered="false" verticalCentered="false"/>
  <pageMargins left="0.7875" right="0.7875" top="0.984027777777778" bottom="0.984722222222222" header="0.511811023622047" footer="0.492361111111111"/>
  <pageSetup paperSize="9" scale="6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&amp;LFAJV - Aide à la création de propriétés intellectuelles de jeux vidéo - &amp;A&amp;R&amp;D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BR62"/>
  <sheetViews>
    <sheetView showFormulas="false" showGridLines="fals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J2" activeCellId="0" sqref="J2"/>
    </sheetView>
  </sheetViews>
  <sheetFormatPr defaultColWidth="10.6796875" defaultRowHeight="12.75" zeroHeight="false" outlineLevelRow="0" outlineLevelCol="0"/>
  <cols>
    <col collapsed="false" customWidth="true" hidden="false" outlineLevel="0" max="1" min="1" style="0" width="1.29"/>
    <col collapsed="false" customWidth="true" hidden="false" outlineLevel="0" max="2" min="2" style="0" width="3.14"/>
    <col collapsed="false" customWidth="true" hidden="false" outlineLevel="0" max="3" min="3" style="0" width="1.71"/>
    <col collapsed="false" customWidth="true" hidden="false" outlineLevel="0" max="6" min="4" style="0" width="3.71"/>
    <col collapsed="false" customWidth="true" hidden="false" outlineLevel="0" max="7" min="7" style="0" width="4.43"/>
    <col collapsed="false" customWidth="true" hidden="false" outlineLevel="0" max="8" min="8" style="0" width="1.71"/>
    <col collapsed="false" customWidth="true" hidden="false" outlineLevel="0" max="9" min="9" style="0" width="3.42"/>
    <col collapsed="false" customWidth="true" hidden="false" outlineLevel="0" max="10" min="10" style="0" width="3.86"/>
    <col collapsed="false" customWidth="true" hidden="false" outlineLevel="0" max="13" min="11" style="0" width="3.71"/>
    <col collapsed="false" customWidth="true" hidden="false" outlineLevel="0" max="14" min="14" style="0" width="1.71"/>
    <col collapsed="false" customWidth="true" hidden="false" outlineLevel="0" max="18" min="15" style="0" width="3.71"/>
    <col collapsed="false" customWidth="true" hidden="false" outlineLevel="0" max="19" min="19" style="0" width="1.71"/>
    <col collapsed="false" customWidth="true" hidden="false" outlineLevel="0" max="28" min="20" style="0" width="3.71"/>
    <col collapsed="false" customWidth="true" hidden="false" outlineLevel="0" max="32" min="29" style="1" width="3.71"/>
    <col collapsed="false" customWidth="true" hidden="false" outlineLevel="0" max="33" min="33" style="1" width="1.42"/>
    <col collapsed="false" customWidth="true" hidden="false" outlineLevel="0" max="37" min="34" style="1" width="3.71"/>
    <col collapsed="false" customWidth="true" hidden="false" outlineLevel="0" max="38" min="38" style="1" width="1.29"/>
    <col collapsed="false" customWidth="true" hidden="false" outlineLevel="0" max="42" min="39" style="1" width="3.71"/>
    <col collapsed="false" customWidth="true" hidden="false" outlineLevel="0" max="43" min="43" style="1" width="2.42"/>
    <col collapsed="false" customWidth="true" hidden="false" outlineLevel="0" max="47" min="44" style="1" width="3.71"/>
    <col collapsed="false" customWidth="true" hidden="false" outlineLevel="0" max="48" min="48" style="0" width="2.42"/>
    <col collapsed="false" customWidth="true" hidden="false" outlineLevel="0" max="64" min="49" style="0" width="3.71"/>
    <col collapsed="false" customWidth="true" hidden="false" outlineLevel="0" max="70" min="65" style="0" width="3.42"/>
    <col collapsed="false" customWidth="true" hidden="false" outlineLevel="0" max="127" min="71" style="0" width="3.71"/>
  </cols>
  <sheetData>
    <row r="1" customFormat="false" ht="12.75" hidden="false" customHeight="true" outlineLevel="0" collapsed="false">
      <c r="AN1" s="237"/>
      <c r="AO1" s="237"/>
      <c r="AP1" s="237"/>
      <c r="AQ1" s="237"/>
      <c r="AR1" s="237"/>
      <c r="AS1" s="237"/>
      <c r="AT1" s="237"/>
      <c r="AU1" s="237"/>
      <c r="AW1" s="3"/>
      <c r="AY1" s="3"/>
      <c r="AZ1" s="3"/>
    </row>
    <row r="2" customFormat="false" ht="42.75" hidden="false" customHeight="true" outlineLevel="0" collapsed="false">
      <c r="AN2" s="238"/>
      <c r="AO2" s="238"/>
      <c r="AP2" s="238"/>
      <c r="AQ2" s="238"/>
      <c r="AR2" s="238"/>
      <c r="AS2" s="238"/>
      <c r="AT2" s="238"/>
      <c r="AU2" s="238"/>
      <c r="AW2" s="3"/>
      <c r="AY2" s="3"/>
      <c r="AZ2" s="3"/>
    </row>
    <row r="3" s="10" customFormat="true" ht="39.75" hidden="false" customHeight="true" outlineLevel="0" collapsed="false">
      <c r="B3" s="239" t="s">
        <v>139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9"/>
      <c r="AX3" s="9"/>
      <c r="AY3" s="9"/>
      <c r="AZ3" s="9"/>
      <c r="BA3" s="167"/>
      <c r="BB3" s="167"/>
      <c r="BC3" s="167"/>
      <c r="BD3" s="167"/>
      <c r="BE3" s="167"/>
      <c r="BF3" s="167"/>
      <c r="BG3" s="167"/>
      <c r="BH3" s="167"/>
      <c r="BI3" s="167"/>
      <c r="BJ3" s="167"/>
      <c r="BK3" s="167"/>
      <c r="BL3" s="167"/>
      <c r="BM3" s="167"/>
      <c r="BN3" s="167"/>
      <c r="BO3" s="167"/>
      <c r="BP3" s="167"/>
      <c r="BQ3" s="167"/>
      <c r="BR3" s="167"/>
    </row>
    <row r="4" customFormat="false" ht="12.75" hidden="false" customHeight="false" outlineLevel="0" collapsed="false">
      <c r="AW4" s="3"/>
      <c r="AX4" s="3"/>
      <c r="AY4" s="3"/>
      <c r="AZ4" s="3"/>
    </row>
    <row r="5" customFormat="false" ht="12.75" hidden="false" customHeight="false" outlineLevel="0" collapsed="false">
      <c r="AW5" s="3"/>
      <c r="AX5" s="3"/>
      <c r="AY5" s="3"/>
      <c r="AZ5" s="3"/>
    </row>
    <row r="6" customFormat="false" ht="12.75" hidden="false" customHeight="false" outlineLevel="0" collapsed="false">
      <c r="AW6" s="3"/>
      <c r="AX6" s="3"/>
      <c r="AY6" s="3"/>
      <c r="AZ6" s="3"/>
    </row>
    <row r="7" customFormat="false" ht="12.75" hidden="false" customHeight="false" outlineLevel="0" collapsed="false">
      <c r="AW7" s="3"/>
      <c r="AX7" s="3"/>
      <c r="AY7" s="3"/>
      <c r="AZ7" s="3"/>
    </row>
    <row r="8" s="240" customFormat="true" ht="25.5" hidden="false" customHeight="true" outlineLevel="0" collapsed="false">
      <c r="B8" s="241" t="s">
        <v>140</v>
      </c>
      <c r="C8" s="241"/>
      <c r="D8" s="241"/>
      <c r="E8" s="241"/>
      <c r="F8" s="241"/>
      <c r="G8" s="241"/>
      <c r="H8" s="241"/>
      <c r="I8" s="242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2"/>
      <c r="AV8" s="242"/>
      <c r="AW8" s="243"/>
      <c r="AX8" s="243"/>
      <c r="AY8" s="243"/>
      <c r="AZ8" s="243"/>
      <c r="BA8" s="244"/>
      <c r="BB8" s="244"/>
      <c r="BC8" s="244"/>
      <c r="BD8" s="244"/>
      <c r="BE8" s="244"/>
      <c r="BF8" s="244"/>
      <c r="BG8" s="244"/>
      <c r="BH8" s="244"/>
      <c r="BI8" s="244"/>
      <c r="BJ8" s="244"/>
      <c r="BK8" s="244"/>
      <c r="BL8" s="244"/>
      <c r="BM8" s="244"/>
      <c r="BN8" s="244"/>
      <c r="BO8" s="244"/>
      <c r="BP8" s="244"/>
      <c r="BQ8" s="244"/>
      <c r="BR8" s="244"/>
    </row>
    <row r="9" s="240" customFormat="true" ht="26.25" hidden="false" customHeight="true" outlineLevel="0" collapsed="false">
      <c r="B9" s="245" t="s">
        <v>141</v>
      </c>
      <c r="C9" s="245"/>
      <c r="D9" s="245"/>
      <c r="E9" s="245"/>
      <c r="F9" s="245"/>
      <c r="G9" s="245"/>
      <c r="H9" s="245"/>
      <c r="I9" s="246"/>
      <c r="J9" s="246"/>
      <c r="K9" s="246"/>
      <c r="L9" s="246"/>
      <c r="M9" s="246"/>
      <c r="N9" s="246"/>
      <c r="O9" s="246"/>
      <c r="P9" s="246"/>
      <c r="Q9" s="246"/>
      <c r="R9" s="246"/>
      <c r="S9" s="246"/>
      <c r="T9" s="246"/>
      <c r="U9" s="246"/>
      <c r="V9" s="246"/>
      <c r="W9" s="246"/>
      <c r="X9" s="246"/>
      <c r="Y9" s="246"/>
      <c r="Z9" s="246"/>
      <c r="AA9" s="246"/>
      <c r="AB9" s="246"/>
      <c r="AC9" s="246"/>
      <c r="AD9" s="246"/>
      <c r="AE9" s="246"/>
      <c r="AF9" s="246"/>
      <c r="AG9" s="246"/>
      <c r="AH9" s="246"/>
      <c r="AI9" s="246"/>
      <c r="AJ9" s="246"/>
      <c r="AK9" s="246"/>
      <c r="AL9" s="246"/>
      <c r="AM9" s="246"/>
      <c r="AN9" s="246"/>
      <c r="AO9" s="246"/>
      <c r="AP9" s="246"/>
      <c r="AQ9" s="246"/>
      <c r="AR9" s="246"/>
      <c r="AS9" s="246"/>
      <c r="AT9" s="246"/>
      <c r="AU9" s="246"/>
      <c r="AV9" s="246"/>
      <c r="AW9" s="247"/>
      <c r="AX9" s="247"/>
      <c r="AY9" s="247"/>
      <c r="AZ9" s="247"/>
    </row>
    <row r="10" s="240" customFormat="true" ht="26.25" hidden="false" customHeight="true" outlineLevel="0" collapsed="false">
      <c r="B10" s="245" t="s">
        <v>142</v>
      </c>
      <c r="C10" s="245"/>
      <c r="D10" s="245"/>
      <c r="E10" s="245"/>
      <c r="F10" s="245"/>
      <c r="G10" s="245"/>
      <c r="H10" s="245"/>
      <c r="I10" s="248"/>
      <c r="J10" s="249" t="s">
        <v>143</v>
      </c>
      <c r="K10" s="250"/>
      <c r="L10" s="250"/>
      <c r="M10" s="250"/>
      <c r="N10" s="251"/>
      <c r="O10" s="101" t="s">
        <v>23</v>
      </c>
      <c r="P10" s="250"/>
      <c r="Q10" s="252"/>
      <c r="R10" s="253" t="s">
        <v>144</v>
      </c>
      <c r="S10" s="254"/>
      <c r="T10" s="250"/>
      <c r="U10" s="250"/>
      <c r="V10" s="250"/>
      <c r="W10" s="250"/>
      <c r="X10" s="101" t="s">
        <v>23</v>
      </c>
      <c r="Y10" s="250"/>
      <c r="Z10" s="252"/>
      <c r="AA10" s="253" t="s">
        <v>145</v>
      </c>
      <c r="AB10" s="254"/>
      <c r="AC10" s="250"/>
      <c r="AD10" s="250"/>
      <c r="AE10" s="101" t="s">
        <v>23</v>
      </c>
      <c r="AF10" s="250"/>
      <c r="AG10" s="254"/>
      <c r="AH10" s="252"/>
      <c r="AI10" s="253" t="s">
        <v>146</v>
      </c>
      <c r="AJ10" s="250"/>
      <c r="AK10" s="250"/>
      <c r="AL10" s="254"/>
      <c r="AM10" s="250"/>
      <c r="AN10" s="250"/>
      <c r="AO10" s="101" t="s">
        <v>23</v>
      </c>
      <c r="AP10" s="250"/>
      <c r="AQ10" s="255" t="s">
        <v>147</v>
      </c>
      <c r="AR10" s="256"/>
      <c r="AS10" s="256"/>
      <c r="AT10" s="101" t="s">
        <v>23</v>
      </c>
      <c r="AU10" s="256"/>
      <c r="AV10" s="257"/>
      <c r="AW10" s="243"/>
      <c r="AX10" s="243"/>
      <c r="AY10" s="243"/>
      <c r="AZ10" s="243"/>
      <c r="BA10" s="244"/>
      <c r="BB10" s="244"/>
      <c r="BC10" s="244"/>
      <c r="BD10" s="244"/>
      <c r="BE10" s="244"/>
      <c r="BF10" s="244"/>
      <c r="BG10" s="244"/>
      <c r="BH10" s="244"/>
      <c r="BI10" s="244"/>
      <c r="BJ10" s="244"/>
      <c r="BK10" s="244"/>
      <c r="BL10" s="244"/>
      <c r="BM10" s="244"/>
      <c r="BN10" s="244"/>
      <c r="BO10" s="244"/>
      <c r="BP10" s="244"/>
      <c r="BQ10" s="244"/>
      <c r="BR10" s="244"/>
    </row>
    <row r="11" s="258" customFormat="true" ht="26.25" hidden="false" customHeight="true" outlineLevel="0" collapsed="false">
      <c r="B11" s="259" t="s">
        <v>148</v>
      </c>
      <c r="C11" s="259"/>
      <c r="D11" s="259"/>
      <c r="E11" s="259"/>
      <c r="F11" s="259"/>
      <c r="G11" s="259"/>
      <c r="H11" s="259"/>
      <c r="I11" s="260"/>
      <c r="J11" s="260"/>
      <c r="K11" s="260"/>
      <c r="L11" s="260"/>
      <c r="M11" s="260"/>
      <c r="N11" s="260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60"/>
      <c r="Z11" s="260"/>
      <c r="AA11" s="260"/>
      <c r="AB11" s="260"/>
      <c r="AC11" s="260"/>
      <c r="AD11" s="260"/>
      <c r="AE11" s="260"/>
      <c r="AF11" s="260"/>
      <c r="AG11" s="260"/>
      <c r="AH11" s="260"/>
      <c r="AI11" s="260"/>
      <c r="AJ11" s="260"/>
      <c r="AK11" s="260"/>
      <c r="AL11" s="260"/>
      <c r="AM11" s="260"/>
      <c r="AN11" s="260"/>
      <c r="AO11" s="260"/>
      <c r="AP11" s="260"/>
      <c r="AQ11" s="260"/>
      <c r="AR11" s="260"/>
      <c r="AS11" s="260"/>
      <c r="AT11" s="260"/>
      <c r="AU11" s="260"/>
      <c r="AV11" s="260"/>
      <c r="AW11" s="261"/>
      <c r="AX11" s="261"/>
      <c r="AY11" s="261"/>
      <c r="AZ11" s="261"/>
      <c r="BA11" s="261"/>
      <c r="BB11" s="261"/>
      <c r="BC11" s="261"/>
      <c r="BD11" s="261"/>
      <c r="BE11" s="261"/>
      <c r="BF11" s="261"/>
      <c r="BG11" s="261"/>
      <c r="BH11" s="261"/>
      <c r="BI11" s="261"/>
      <c r="BJ11" s="261"/>
      <c r="BK11" s="261"/>
      <c r="BL11" s="261"/>
      <c r="BM11" s="261"/>
      <c r="BN11" s="261"/>
      <c r="BO11" s="261"/>
      <c r="BP11" s="261"/>
      <c r="BQ11" s="261"/>
      <c r="BR11" s="261"/>
    </row>
    <row r="12" s="258" customFormat="true" ht="26.25" hidden="false" customHeight="true" outlineLevel="0" collapsed="false">
      <c r="B12" s="259"/>
      <c r="C12" s="259"/>
      <c r="D12" s="259"/>
      <c r="E12" s="259"/>
      <c r="F12" s="259"/>
      <c r="G12" s="259"/>
      <c r="H12" s="259"/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0"/>
      <c r="AA12" s="260"/>
      <c r="AB12" s="260"/>
      <c r="AC12" s="260"/>
      <c r="AD12" s="260"/>
      <c r="AE12" s="260"/>
      <c r="AF12" s="260"/>
      <c r="AG12" s="260"/>
      <c r="AH12" s="260"/>
      <c r="AI12" s="260"/>
      <c r="AJ12" s="260"/>
      <c r="AK12" s="260"/>
      <c r="AL12" s="260"/>
      <c r="AM12" s="260"/>
      <c r="AN12" s="260"/>
      <c r="AO12" s="260"/>
      <c r="AP12" s="260"/>
      <c r="AQ12" s="260"/>
      <c r="AR12" s="260"/>
      <c r="AS12" s="260"/>
      <c r="AT12" s="260"/>
      <c r="AU12" s="260"/>
      <c r="AV12" s="260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1"/>
      <c r="BH12" s="261"/>
      <c r="BI12" s="261"/>
      <c r="BJ12" s="261"/>
      <c r="BK12" s="261"/>
      <c r="BL12" s="261"/>
      <c r="BM12" s="261"/>
      <c r="BN12" s="261"/>
      <c r="BO12" s="261"/>
      <c r="BP12" s="261"/>
      <c r="BQ12" s="261"/>
      <c r="BR12" s="261"/>
    </row>
    <row r="13" s="258" customFormat="true" ht="26.25" hidden="false" customHeight="true" outlineLevel="0" collapsed="false">
      <c r="B13" s="259" t="s">
        <v>149</v>
      </c>
      <c r="C13" s="259"/>
      <c r="D13" s="259"/>
      <c r="E13" s="259"/>
      <c r="F13" s="259"/>
      <c r="G13" s="259"/>
      <c r="H13" s="259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60"/>
      <c r="AJ13" s="260"/>
      <c r="AK13" s="260"/>
      <c r="AL13" s="260"/>
      <c r="AM13" s="260"/>
      <c r="AN13" s="260"/>
      <c r="AO13" s="260"/>
      <c r="AP13" s="260"/>
      <c r="AQ13" s="260"/>
      <c r="AR13" s="260"/>
      <c r="AS13" s="260"/>
      <c r="AT13" s="260"/>
      <c r="AU13" s="260"/>
      <c r="AV13" s="260"/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62"/>
      <c r="BH13" s="262"/>
      <c r="BI13" s="262"/>
      <c r="BJ13" s="262"/>
      <c r="BK13" s="262"/>
      <c r="BL13" s="262"/>
      <c r="BM13" s="262"/>
      <c r="BN13" s="262"/>
      <c r="BO13" s="262"/>
      <c r="BP13" s="262"/>
      <c r="BQ13" s="262"/>
      <c r="BR13" s="262"/>
    </row>
    <row r="14" s="258" customFormat="true" ht="26.25" hidden="false" customHeight="true" outlineLevel="0" collapsed="false">
      <c r="B14" s="263" t="s">
        <v>150</v>
      </c>
      <c r="C14" s="263"/>
      <c r="D14" s="263"/>
      <c r="E14" s="263"/>
      <c r="F14" s="263"/>
      <c r="G14" s="263"/>
      <c r="H14" s="263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2"/>
      <c r="AX14" s="262"/>
      <c r="AY14" s="262"/>
      <c r="AZ14" s="262"/>
      <c r="BA14" s="265"/>
      <c r="BB14" s="265"/>
      <c r="BC14" s="265"/>
      <c r="BD14" s="265"/>
      <c r="BE14" s="265"/>
      <c r="BF14" s="265"/>
      <c r="BG14" s="265"/>
      <c r="BH14" s="265"/>
      <c r="BI14" s="265"/>
      <c r="BJ14" s="265"/>
      <c r="BK14" s="265"/>
      <c r="BL14" s="265"/>
      <c r="BM14" s="265"/>
      <c r="BN14" s="265"/>
      <c r="BO14" s="265"/>
      <c r="BP14" s="265"/>
      <c r="BQ14" s="265"/>
      <c r="BR14" s="265"/>
    </row>
    <row r="15" s="258" customFormat="true" ht="12" hidden="false" customHeight="false" outlineLevel="0" collapsed="false">
      <c r="B15" s="266"/>
      <c r="C15" s="267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7"/>
      <c r="O15" s="269"/>
      <c r="P15" s="269"/>
      <c r="Q15" s="269"/>
      <c r="R15" s="269"/>
      <c r="S15" s="270"/>
      <c r="T15" s="269"/>
      <c r="U15" s="269"/>
      <c r="V15" s="269"/>
      <c r="W15" s="269"/>
      <c r="X15" s="269"/>
      <c r="Y15" s="269"/>
      <c r="Z15" s="269"/>
      <c r="AA15" s="269"/>
      <c r="AB15" s="270"/>
      <c r="AC15" s="265"/>
      <c r="AD15" s="265"/>
      <c r="AE15" s="265"/>
      <c r="AF15" s="265"/>
      <c r="AG15" s="271"/>
      <c r="AH15" s="265"/>
      <c r="AI15" s="265"/>
      <c r="AJ15" s="265"/>
      <c r="AK15" s="265"/>
      <c r="AL15" s="270"/>
      <c r="AM15" s="265"/>
      <c r="AN15" s="265"/>
      <c r="AO15" s="265"/>
      <c r="AP15" s="265"/>
      <c r="AQ15" s="270"/>
      <c r="AR15" s="262"/>
      <c r="AS15" s="262"/>
      <c r="AT15" s="262"/>
      <c r="AU15" s="262"/>
      <c r="AV15" s="272"/>
      <c r="AW15" s="262"/>
      <c r="AX15" s="262"/>
      <c r="AY15" s="262"/>
      <c r="AZ15" s="262"/>
      <c r="BA15" s="265"/>
      <c r="BB15" s="265"/>
      <c r="BC15" s="265"/>
      <c r="BD15" s="265"/>
      <c r="BE15" s="265"/>
      <c r="BF15" s="265"/>
      <c r="BG15" s="265"/>
      <c r="BH15" s="265"/>
      <c r="BI15" s="265"/>
      <c r="BJ15" s="265"/>
      <c r="BK15" s="265"/>
      <c r="BL15" s="265"/>
      <c r="BM15" s="265"/>
      <c r="BN15" s="265"/>
      <c r="BO15" s="265"/>
      <c r="BP15" s="265"/>
      <c r="BQ15" s="265"/>
      <c r="BR15" s="265"/>
    </row>
    <row r="16" s="258" customFormat="true" ht="12" hidden="false" customHeight="false" outlineLevel="0" collapsed="false">
      <c r="B16" s="266"/>
      <c r="C16" s="267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67"/>
      <c r="O16" s="270"/>
      <c r="P16" s="270"/>
      <c r="Q16" s="270"/>
      <c r="R16" s="270"/>
      <c r="S16" s="270"/>
      <c r="T16" s="270"/>
      <c r="U16" s="270"/>
      <c r="V16" s="270"/>
      <c r="W16" s="270"/>
      <c r="X16" s="270"/>
      <c r="Y16" s="270"/>
      <c r="Z16" s="270"/>
      <c r="AA16" s="270"/>
      <c r="AB16" s="270"/>
      <c r="AC16" s="262"/>
      <c r="AD16" s="262"/>
      <c r="AE16" s="262"/>
      <c r="AF16" s="262"/>
      <c r="AG16" s="271"/>
      <c r="AH16" s="262"/>
      <c r="AI16" s="262"/>
      <c r="AJ16" s="262"/>
      <c r="AK16" s="262"/>
      <c r="AL16" s="270"/>
      <c r="AM16" s="262"/>
      <c r="AN16" s="262"/>
      <c r="AO16" s="262"/>
      <c r="AP16" s="262"/>
      <c r="AQ16" s="270"/>
      <c r="AR16" s="262"/>
      <c r="AS16" s="262"/>
      <c r="AT16" s="262"/>
      <c r="AU16" s="262"/>
      <c r="AV16" s="27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62"/>
      <c r="BH16" s="262"/>
      <c r="BI16" s="262"/>
      <c r="BJ16" s="262"/>
      <c r="BK16" s="262"/>
      <c r="BL16" s="262"/>
      <c r="BM16" s="262"/>
      <c r="BN16" s="262"/>
      <c r="BO16" s="262"/>
      <c r="BP16" s="262"/>
      <c r="BQ16" s="262"/>
      <c r="BR16" s="262"/>
    </row>
    <row r="17" s="258" customFormat="true" ht="12" hidden="false" customHeight="false" outlineLevel="0" collapsed="false">
      <c r="B17" s="266"/>
      <c r="C17" s="267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7"/>
      <c r="O17" s="269"/>
      <c r="P17" s="269"/>
      <c r="Q17" s="269"/>
      <c r="R17" s="269"/>
      <c r="S17" s="270"/>
      <c r="T17" s="269"/>
      <c r="U17" s="269"/>
      <c r="V17" s="269"/>
      <c r="W17" s="269"/>
      <c r="X17" s="269"/>
      <c r="Y17" s="269"/>
      <c r="Z17" s="269"/>
      <c r="AA17" s="269"/>
      <c r="AB17" s="270"/>
      <c r="AC17" s="265"/>
      <c r="AD17" s="265"/>
      <c r="AE17" s="265"/>
      <c r="AF17" s="265"/>
      <c r="AG17" s="271"/>
      <c r="AH17" s="265"/>
      <c r="AI17" s="265"/>
      <c r="AJ17" s="265"/>
      <c r="AK17" s="265"/>
      <c r="AL17" s="270"/>
      <c r="AM17" s="265"/>
      <c r="AN17" s="265"/>
      <c r="AO17" s="265"/>
      <c r="AP17" s="265"/>
      <c r="AQ17" s="270"/>
      <c r="AR17" s="262"/>
      <c r="AS17" s="262"/>
      <c r="AT17" s="262"/>
      <c r="AU17" s="262"/>
      <c r="AV17" s="272"/>
      <c r="AW17" s="262"/>
      <c r="AX17" s="262"/>
      <c r="AY17" s="262"/>
      <c r="AZ17" s="262"/>
      <c r="BA17" s="265"/>
      <c r="BB17" s="265"/>
      <c r="BC17" s="265"/>
      <c r="BD17" s="265"/>
      <c r="BE17" s="265"/>
      <c r="BF17" s="265"/>
      <c r="BG17" s="265"/>
      <c r="BH17" s="265"/>
      <c r="BI17" s="265"/>
      <c r="BJ17" s="265"/>
      <c r="BK17" s="265"/>
      <c r="BL17" s="265"/>
      <c r="BM17" s="265"/>
      <c r="BN17" s="265"/>
      <c r="BO17" s="265"/>
      <c r="BP17" s="265"/>
      <c r="BQ17" s="265"/>
      <c r="BR17" s="265"/>
    </row>
    <row r="18" s="258" customFormat="true" ht="12" hidden="false" customHeight="false" outlineLevel="0" collapsed="false">
      <c r="B18" s="266"/>
      <c r="C18" s="267"/>
      <c r="D18" s="270"/>
      <c r="E18" s="270"/>
      <c r="F18" s="270"/>
      <c r="G18" s="270"/>
      <c r="H18" s="270"/>
      <c r="I18" s="270"/>
      <c r="J18" s="270"/>
      <c r="K18" s="270"/>
      <c r="L18" s="270"/>
      <c r="M18" s="270"/>
      <c r="N18" s="267"/>
      <c r="O18" s="270"/>
      <c r="P18" s="270"/>
      <c r="Q18" s="270"/>
      <c r="R18" s="270"/>
      <c r="S18" s="270"/>
      <c r="T18" s="270"/>
      <c r="U18" s="270"/>
      <c r="V18" s="270"/>
      <c r="W18" s="270"/>
      <c r="X18" s="270"/>
      <c r="Y18" s="270"/>
      <c r="Z18" s="270"/>
      <c r="AA18" s="270"/>
      <c r="AB18" s="270"/>
      <c r="AC18" s="262"/>
      <c r="AD18" s="262"/>
      <c r="AE18" s="262"/>
      <c r="AF18" s="262"/>
      <c r="AG18" s="271"/>
      <c r="AH18" s="262"/>
      <c r="AI18" s="262"/>
      <c r="AJ18" s="262"/>
      <c r="AK18" s="262"/>
      <c r="AL18" s="270"/>
      <c r="AM18" s="262"/>
      <c r="AN18" s="262"/>
      <c r="AO18" s="262"/>
      <c r="AP18" s="262"/>
      <c r="AQ18" s="270"/>
      <c r="AR18" s="262"/>
      <c r="AS18" s="262"/>
      <c r="AT18" s="262"/>
      <c r="AU18" s="262"/>
      <c r="AV18" s="27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62"/>
      <c r="BH18" s="262"/>
      <c r="BI18" s="262"/>
      <c r="BJ18" s="262"/>
      <c r="BK18" s="262"/>
      <c r="BL18" s="262"/>
      <c r="BM18" s="262"/>
      <c r="BN18" s="262"/>
      <c r="BO18" s="262"/>
      <c r="BP18" s="262"/>
      <c r="BQ18" s="262"/>
      <c r="BR18" s="262"/>
    </row>
    <row r="19" s="258" customFormat="true" ht="12" hidden="false" customHeight="false" outlineLevel="0" collapsed="false">
      <c r="B19" s="266"/>
      <c r="C19" s="267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7"/>
      <c r="O19" s="269"/>
      <c r="P19" s="269"/>
      <c r="Q19" s="269"/>
      <c r="R19" s="269"/>
      <c r="S19" s="270"/>
      <c r="T19" s="269"/>
      <c r="U19" s="269"/>
      <c r="V19" s="269"/>
      <c r="W19" s="269"/>
      <c r="X19" s="269"/>
      <c r="Y19" s="269"/>
      <c r="Z19" s="269"/>
      <c r="AA19" s="269"/>
      <c r="AB19" s="270"/>
      <c r="AC19" s="265"/>
      <c r="AD19" s="265"/>
      <c r="AE19" s="265"/>
      <c r="AF19" s="265"/>
      <c r="AG19" s="271"/>
      <c r="AH19" s="265"/>
      <c r="AI19" s="265"/>
      <c r="AJ19" s="265"/>
      <c r="AK19" s="265"/>
      <c r="AL19" s="270"/>
      <c r="AM19" s="265"/>
      <c r="AN19" s="265"/>
      <c r="AO19" s="265"/>
      <c r="AP19" s="265"/>
      <c r="AQ19" s="270"/>
      <c r="AR19" s="262"/>
      <c r="AS19" s="262"/>
      <c r="AT19" s="262"/>
      <c r="AU19" s="262"/>
      <c r="AV19" s="272"/>
      <c r="AW19" s="262"/>
      <c r="AX19" s="262"/>
      <c r="AY19" s="262"/>
      <c r="AZ19" s="262"/>
      <c r="BA19" s="265"/>
      <c r="BB19" s="265"/>
      <c r="BC19" s="265"/>
      <c r="BD19" s="265"/>
      <c r="BE19" s="265"/>
      <c r="BF19" s="265"/>
      <c r="BG19" s="265"/>
      <c r="BH19" s="265"/>
      <c r="BI19" s="265"/>
      <c r="BJ19" s="265"/>
      <c r="BK19" s="265"/>
      <c r="BL19" s="265"/>
      <c r="BM19" s="265"/>
      <c r="BN19" s="265"/>
      <c r="BO19" s="265"/>
      <c r="BP19" s="265"/>
      <c r="BQ19" s="265"/>
      <c r="BR19" s="265"/>
    </row>
    <row r="20" s="258" customFormat="true" ht="26.25" hidden="false" customHeight="true" outlineLevel="0" collapsed="false">
      <c r="B20" s="241" t="s">
        <v>140</v>
      </c>
      <c r="C20" s="241"/>
      <c r="D20" s="241"/>
      <c r="E20" s="241"/>
      <c r="F20" s="241"/>
      <c r="G20" s="241"/>
      <c r="H20" s="241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62"/>
      <c r="BH20" s="262"/>
      <c r="BI20" s="262"/>
      <c r="BJ20" s="262"/>
      <c r="BK20" s="262"/>
      <c r="BL20" s="262"/>
      <c r="BM20" s="262"/>
      <c r="BN20" s="262"/>
      <c r="BO20" s="262"/>
      <c r="BP20" s="262"/>
      <c r="BQ20" s="262"/>
      <c r="BR20" s="262"/>
    </row>
    <row r="21" s="258" customFormat="true" ht="26.25" hidden="false" customHeight="true" outlineLevel="0" collapsed="false">
      <c r="B21" s="245" t="s">
        <v>141</v>
      </c>
      <c r="C21" s="245"/>
      <c r="D21" s="245"/>
      <c r="E21" s="245"/>
      <c r="F21" s="245"/>
      <c r="G21" s="245"/>
      <c r="H21" s="245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62"/>
      <c r="AX21" s="262"/>
      <c r="AY21" s="262"/>
      <c r="AZ21" s="262"/>
      <c r="BA21" s="265"/>
      <c r="BB21" s="265"/>
      <c r="BC21" s="265"/>
      <c r="BD21" s="265"/>
      <c r="BE21" s="265"/>
      <c r="BF21" s="265"/>
      <c r="BG21" s="265"/>
      <c r="BH21" s="265"/>
      <c r="BI21" s="265"/>
      <c r="BJ21" s="265"/>
      <c r="BK21" s="265"/>
      <c r="BL21" s="265"/>
      <c r="BM21" s="265"/>
      <c r="BN21" s="265"/>
      <c r="BO21" s="265"/>
      <c r="BP21" s="265"/>
      <c r="BQ21" s="265"/>
      <c r="BR21" s="265"/>
    </row>
    <row r="22" s="240" customFormat="true" ht="26.25" hidden="false" customHeight="true" outlineLevel="0" collapsed="false">
      <c r="B22" s="245" t="s">
        <v>142</v>
      </c>
      <c r="C22" s="245"/>
      <c r="D22" s="245"/>
      <c r="E22" s="245"/>
      <c r="F22" s="245"/>
      <c r="G22" s="245"/>
      <c r="H22" s="245"/>
      <c r="I22" s="248"/>
      <c r="J22" s="249" t="s">
        <v>143</v>
      </c>
      <c r="K22" s="250"/>
      <c r="L22" s="250"/>
      <c r="M22" s="250"/>
      <c r="N22" s="251"/>
      <c r="O22" s="101" t="s">
        <v>23</v>
      </c>
      <c r="P22" s="250"/>
      <c r="Q22" s="252"/>
      <c r="R22" s="253" t="s">
        <v>144</v>
      </c>
      <c r="S22" s="254"/>
      <c r="T22" s="250"/>
      <c r="U22" s="250"/>
      <c r="V22" s="250"/>
      <c r="W22" s="250"/>
      <c r="X22" s="101" t="s">
        <v>23</v>
      </c>
      <c r="Y22" s="250"/>
      <c r="Z22" s="252"/>
      <c r="AA22" s="253" t="s">
        <v>145</v>
      </c>
      <c r="AB22" s="254"/>
      <c r="AC22" s="250"/>
      <c r="AD22" s="250"/>
      <c r="AE22" s="101" t="s">
        <v>23</v>
      </c>
      <c r="AF22" s="250"/>
      <c r="AG22" s="254"/>
      <c r="AH22" s="252"/>
      <c r="AI22" s="253" t="s">
        <v>146</v>
      </c>
      <c r="AJ22" s="250"/>
      <c r="AK22" s="250"/>
      <c r="AL22" s="254"/>
      <c r="AM22" s="250"/>
      <c r="AN22" s="101" t="s">
        <v>23</v>
      </c>
      <c r="AO22" s="101"/>
      <c r="AP22" s="250"/>
      <c r="AQ22" s="255" t="s">
        <v>147</v>
      </c>
      <c r="AR22" s="256"/>
      <c r="AS22" s="101" t="s">
        <v>23</v>
      </c>
      <c r="AT22" s="256"/>
      <c r="AU22" s="256"/>
      <c r="AV22" s="257"/>
      <c r="AW22" s="243"/>
      <c r="AX22" s="243"/>
      <c r="AY22" s="243"/>
      <c r="AZ22" s="243"/>
      <c r="BA22" s="244"/>
      <c r="BB22" s="244"/>
      <c r="BC22" s="244"/>
      <c r="BD22" s="244"/>
      <c r="BE22" s="244"/>
      <c r="BF22" s="244"/>
      <c r="BG22" s="244"/>
      <c r="BH22" s="244"/>
      <c r="BI22" s="244"/>
      <c r="BJ22" s="244"/>
      <c r="BK22" s="244"/>
      <c r="BL22" s="244"/>
      <c r="BM22" s="244"/>
      <c r="BN22" s="244"/>
      <c r="BO22" s="244"/>
      <c r="BP22" s="244"/>
      <c r="BQ22" s="244"/>
      <c r="BR22" s="244"/>
    </row>
    <row r="23" s="258" customFormat="true" ht="25.5" hidden="false" customHeight="true" outlineLevel="0" collapsed="false">
      <c r="B23" s="259" t="s">
        <v>148</v>
      </c>
      <c r="C23" s="259"/>
      <c r="D23" s="259"/>
      <c r="E23" s="259"/>
      <c r="F23" s="259"/>
      <c r="G23" s="259"/>
      <c r="H23" s="259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  <c r="AA23" s="260"/>
      <c r="AB23" s="260"/>
      <c r="AC23" s="260"/>
      <c r="AD23" s="260"/>
      <c r="AE23" s="260"/>
      <c r="AF23" s="260"/>
      <c r="AG23" s="260"/>
      <c r="AH23" s="260"/>
      <c r="AI23" s="260"/>
      <c r="AJ23" s="260"/>
      <c r="AK23" s="260"/>
      <c r="AL23" s="260"/>
      <c r="AM23" s="260"/>
      <c r="AN23" s="260"/>
      <c r="AO23" s="260"/>
      <c r="AP23" s="260"/>
      <c r="AQ23" s="260"/>
      <c r="AR23" s="260"/>
      <c r="AS23" s="260"/>
      <c r="AT23" s="260"/>
      <c r="AU23" s="260"/>
      <c r="AV23" s="260"/>
      <c r="AW23" s="262"/>
      <c r="AX23" s="262"/>
      <c r="AY23" s="262"/>
      <c r="AZ23" s="262"/>
      <c r="BA23" s="265"/>
      <c r="BB23" s="265"/>
      <c r="BC23" s="265"/>
      <c r="BD23" s="265"/>
      <c r="BE23" s="265"/>
      <c r="BF23" s="265"/>
      <c r="BG23" s="265"/>
      <c r="BH23" s="265"/>
      <c r="BI23" s="265"/>
      <c r="BJ23" s="265"/>
      <c r="BK23" s="265"/>
      <c r="BL23" s="265"/>
      <c r="BM23" s="265"/>
      <c r="BN23" s="265"/>
      <c r="BO23" s="265"/>
      <c r="BP23" s="265"/>
      <c r="BQ23" s="265"/>
      <c r="BR23" s="265"/>
    </row>
    <row r="24" s="258" customFormat="true" ht="25.5" hidden="false" customHeight="true" outlineLevel="0" collapsed="false">
      <c r="B24" s="259"/>
      <c r="C24" s="259"/>
      <c r="D24" s="259"/>
      <c r="E24" s="259"/>
      <c r="F24" s="259"/>
      <c r="G24" s="259"/>
      <c r="H24" s="259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0"/>
      <c r="AV24" s="260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62"/>
      <c r="BH24" s="262"/>
      <c r="BI24" s="262"/>
      <c r="BJ24" s="262"/>
      <c r="BK24" s="262"/>
      <c r="BL24" s="262"/>
      <c r="BM24" s="262"/>
      <c r="BN24" s="262"/>
      <c r="BO24" s="262"/>
      <c r="BP24" s="262"/>
      <c r="BQ24" s="262"/>
      <c r="BR24" s="262"/>
    </row>
    <row r="25" s="258" customFormat="true" ht="26.25" hidden="false" customHeight="true" outlineLevel="0" collapsed="false">
      <c r="B25" s="259" t="s">
        <v>149</v>
      </c>
      <c r="C25" s="259"/>
      <c r="D25" s="259"/>
      <c r="E25" s="259"/>
      <c r="F25" s="259"/>
      <c r="G25" s="259"/>
      <c r="H25" s="259"/>
      <c r="I25" s="260"/>
      <c r="J25" s="260"/>
      <c r="K25" s="260"/>
      <c r="L25" s="260"/>
      <c r="M25" s="260"/>
      <c r="N25" s="260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60"/>
      <c r="Z25" s="260"/>
      <c r="AA25" s="260"/>
      <c r="AB25" s="260"/>
      <c r="AC25" s="260"/>
      <c r="AD25" s="260"/>
      <c r="AE25" s="260"/>
      <c r="AF25" s="260"/>
      <c r="AG25" s="260"/>
      <c r="AH25" s="260"/>
      <c r="AI25" s="260"/>
      <c r="AJ25" s="260"/>
      <c r="AK25" s="260"/>
      <c r="AL25" s="260"/>
      <c r="AM25" s="260"/>
      <c r="AN25" s="260"/>
      <c r="AO25" s="260"/>
      <c r="AP25" s="260"/>
      <c r="AQ25" s="260"/>
      <c r="AR25" s="260"/>
      <c r="AS25" s="260"/>
      <c r="AT25" s="260"/>
      <c r="AU25" s="260"/>
      <c r="AV25" s="260"/>
      <c r="AW25" s="262"/>
      <c r="AX25" s="262"/>
      <c r="AY25" s="262"/>
      <c r="AZ25" s="262"/>
      <c r="BA25" s="265"/>
      <c r="BB25" s="265"/>
      <c r="BC25" s="265"/>
      <c r="BD25" s="265"/>
      <c r="BE25" s="265"/>
      <c r="BF25" s="265"/>
      <c r="BG25" s="265"/>
      <c r="BH25" s="265"/>
      <c r="BI25" s="265"/>
      <c r="BJ25" s="265"/>
      <c r="BK25" s="265"/>
      <c r="BL25" s="265"/>
      <c r="BM25" s="265"/>
      <c r="BN25" s="265"/>
      <c r="BO25" s="265"/>
      <c r="BP25" s="265"/>
      <c r="BQ25" s="265"/>
      <c r="BR25" s="265"/>
    </row>
    <row r="26" s="258" customFormat="true" ht="25.5" hidden="false" customHeight="true" outlineLevel="0" collapsed="false">
      <c r="B26" s="263" t="s">
        <v>150</v>
      </c>
      <c r="C26" s="263"/>
      <c r="D26" s="263"/>
      <c r="E26" s="263"/>
      <c r="F26" s="263"/>
      <c r="G26" s="263"/>
      <c r="H26" s="263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62"/>
      <c r="BH26" s="262"/>
      <c r="BI26" s="262"/>
      <c r="BJ26" s="262"/>
      <c r="BK26" s="262"/>
      <c r="BL26" s="262"/>
      <c r="BM26" s="262"/>
      <c r="BN26" s="262"/>
      <c r="BO26" s="262"/>
      <c r="BP26" s="262"/>
      <c r="BQ26" s="262"/>
      <c r="BR26" s="262"/>
    </row>
    <row r="27" s="258" customFormat="true" ht="12" hidden="false" customHeight="false" outlineLevel="0" collapsed="false">
      <c r="B27" s="266"/>
      <c r="C27" s="267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67"/>
      <c r="O27" s="269"/>
      <c r="P27" s="269"/>
      <c r="Q27" s="269"/>
      <c r="R27" s="269"/>
      <c r="S27" s="270"/>
      <c r="T27" s="269"/>
      <c r="U27" s="269"/>
      <c r="V27" s="269"/>
      <c r="W27" s="269"/>
      <c r="X27" s="269"/>
      <c r="Y27" s="269"/>
      <c r="Z27" s="269"/>
      <c r="AA27" s="269"/>
      <c r="AB27" s="270"/>
      <c r="AC27" s="265"/>
      <c r="AD27" s="265"/>
      <c r="AE27" s="265"/>
      <c r="AF27" s="265"/>
      <c r="AG27" s="271"/>
      <c r="AH27" s="265"/>
      <c r="AI27" s="265"/>
      <c r="AJ27" s="265"/>
      <c r="AK27" s="265"/>
      <c r="AL27" s="270"/>
      <c r="AM27" s="265"/>
      <c r="AN27" s="265"/>
      <c r="AO27" s="265"/>
      <c r="AP27" s="265"/>
      <c r="AQ27" s="270"/>
      <c r="AR27" s="262"/>
      <c r="AS27" s="262"/>
      <c r="AT27" s="262"/>
      <c r="AU27" s="262"/>
      <c r="AV27" s="272"/>
      <c r="AW27" s="262"/>
      <c r="AX27" s="262"/>
      <c r="AY27" s="262"/>
      <c r="AZ27" s="262"/>
      <c r="BA27" s="265"/>
      <c r="BB27" s="265"/>
      <c r="BC27" s="265"/>
      <c r="BD27" s="265"/>
      <c r="BE27" s="265"/>
      <c r="BF27" s="265"/>
      <c r="BG27" s="265"/>
      <c r="BH27" s="265"/>
      <c r="BI27" s="265"/>
      <c r="BJ27" s="265"/>
      <c r="BK27" s="265"/>
      <c r="BL27" s="265"/>
      <c r="BM27" s="265"/>
      <c r="BN27" s="265"/>
      <c r="BO27" s="265"/>
      <c r="BP27" s="265"/>
      <c r="BQ27" s="265"/>
      <c r="BR27" s="265"/>
    </row>
    <row r="28" s="258" customFormat="true" ht="12" hidden="false" customHeight="false" outlineLevel="0" collapsed="false">
      <c r="B28" s="266"/>
      <c r="C28" s="267"/>
      <c r="D28" s="270"/>
      <c r="E28" s="270"/>
      <c r="F28" s="270"/>
      <c r="G28" s="270"/>
      <c r="H28" s="270"/>
      <c r="I28" s="270"/>
      <c r="J28" s="270"/>
      <c r="K28" s="270"/>
      <c r="L28" s="270"/>
      <c r="M28" s="270"/>
      <c r="N28" s="267"/>
      <c r="O28" s="270"/>
      <c r="P28" s="270"/>
      <c r="Q28" s="270"/>
      <c r="R28" s="270"/>
      <c r="S28" s="270"/>
      <c r="T28" s="270"/>
      <c r="U28" s="270"/>
      <c r="V28" s="270"/>
      <c r="W28" s="270"/>
      <c r="X28" s="270"/>
      <c r="Y28" s="270"/>
      <c r="Z28" s="270"/>
      <c r="AA28" s="270"/>
      <c r="AB28" s="270"/>
      <c r="AC28" s="262"/>
      <c r="AD28" s="262"/>
      <c r="AE28" s="262"/>
      <c r="AF28" s="262"/>
      <c r="AG28" s="271"/>
      <c r="AH28" s="262"/>
      <c r="AI28" s="262"/>
      <c r="AJ28" s="262"/>
      <c r="AK28" s="262"/>
      <c r="AL28" s="270"/>
      <c r="AM28" s="262"/>
      <c r="AN28" s="262"/>
      <c r="AO28" s="262"/>
      <c r="AP28" s="262"/>
      <c r="AQ28" s="270"/>
      <c r="AR28" s="262"/>
      <c r="AS28" s="262"/>
      <c r="AT28" s="262"/>
      <c r="AU28" s="262"/>
      <c r="AV28" s="27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62"/>
      <c r="BH28" s="262"/>
      <c r="BI28" s="262"/>
      <c r="BJ28" s="262"/>
      <c r="BK28" s="262"/>
      <c r="BL28" s="262"/>
      <c r="BM28" s="262"/>
      <c r="BN28" s="262"/>
      <c r="BO28" s="262"/>
      <c r="BP28" s="262"/>
      <c r="BQ28" s="262"/>
      <c r="BR28" s="262"/>
    </row>
    <row r="29" s="258" customFormat="true" ht="12" hidden="false" customHeight="false" outlineLevel="0" collapsed="false">
      <c r="B29" s="266"/>
      <c r="C29" s="267"/>
      <c r="D29" s="268"/>
      <c r="E29" s="268"/>
      <c r="F29" s="268"/>
      <c r="G29" s="268"/>
      <c r="H29" s="268"/>
      <c r="I29" s="268"/>
      <c r="J29" s="268"/>
      <c r="K29" s="268"/>
      <c r="L29" s="268"/>
      <c r="M29" s="268"/>
      <c r="N29" s="267"/>
      <c r="O29" s="269"/>
      <c r="P29" s="269"/>
      <c r="Q29" s="269"/>
      <c r="R29" s="269"/>
      <c r="S29" s="270"/>
      <c r="T29" s="269"/>
      <c r="U29" s="269"/>
      <c r="V29" s="269"/>
      <c r="W29" s="269"/>
      <c r="X29" s="269"/>
      <c r="Y29" s="269"/>
      <c r="Z29" s="269"/>
      <c r="AA29" s="269"/>
      <c r="AB29" s="270"/>
      <c r="AC29" s="265"/>
      <c r="AD29" s="265"/>
      <c r="AE29" s="265"/>
      <c r="AF29" s="265"/>
      <c r="AG29" s="271"/>
      <c r="AH29" s="265"/>
      <c r="AI29" s="265"/>
      <c r="AJ29" s="265"/>
      <c r="AK29" s="265"/>
      <c r="AL29" s="270"/>
      <c r="AM29" s="265"/>
      <c r="AN29" s="265"/>
      <c r="AO29" s="265"/>
      <c r="AP29" s="265"/>
      <c r="AQ29" s="270"/>
      <c r="AR29" s="262"/>
      <c r="AS29" s="262"/>
      <c r="AT29" s="262"/>
      <c r="AU29" s="262"/>
      <c r="AV29" s="272"/>
      <c r="AW29" s="262"/>
      <c r="AX29" s="262"/>
      <c r="AY29" s="262"/>
      <c r="AZ29" s="262"/>
      <c r="BA29" s="265"/>
      <c r="BB29" s="265"/>
      <c r="BC29" s="265"/>
      <c r="BD29" s="265"/>
      <c r="BE29" s="265"/>
      <c r="BF29" s="265"/>
      <c r="BG29" s="265"/>
      <c r="BH29" s="265"/>
      <c r="BI29" s="265"/>
      <c r="BJ29" s="265"/>
      <c r="BK29" s="265"/>
      <c r="BL29" s="265"/>
      <c r="BM29" s="265"/>
      <c r="BN29" s="265"/>
      <c r="BO29" s="265"/>
      <c r="BP29" s="265"/>
      <c r="BQ29" s="265"/>
      <c r="BR29" s="265"/>
    </row>
    <row r="30" s="258" customFormat="true" ht="12" hidden="false" customHeight="false" outlineLevel="0" collapsed="false">
      <c r="B30" s="266"/>
      <c r="C30" s="267"/>
      <c r="D30" s="270"/>
      <c r="E30" s="270"/>
      <c r="F30" s="270"/>
      <c r="G30" s="270"/>
      <c r="H30" s="270"/>
      <c r="I30" s="270"/>
      <c r="J30" s="270"/>
      <c r="K30" s="270"/>
      <c r="L30" s="270"/>
      <c r="M30" s="270"/>
      <c r="N30" s="267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  <c r="Z30" s="270"/>
      <c r="AA30" s="270"/>
      <c r="AB30" s="270"/>
      <c r="AC30" s="262"/>
      <c r="AD30" s="262"/>
      <c r="AE30" s="262"/>
      <c r="AF30" s="262"/>
      <c r="AG30" s="271"/>
      <c r="AH30" s="262"/>
      <c r="AI30" s="262"/>
      <c r="AJ30" s="262"/>
      <c r="AK30" s="262"/>
      <c r="AL30" s="270"/>
      <c r="AM30" s="262"/>
      <c r="AN30" s="262"/>
      <c r="AO30" s="262"/>
      <c r="AP30" s="262"/>
      <c r="AQ30" s="270"/>
      <c r="AR30" s="262"/>
      <c r="AS30" s="262"/>
      <c r="AT30" s="262"/>
      <c r="AU30" s="262"/>
      <c r="AV30" s="27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62"/>
      <c r="BH30" s="262"/>
      <c r="BI30" s="262"/>
      <c r="BJ30" s="262"/>
      <c r="BK30" s="262"/>
      <c r="BL30" s="262"/>
      <c r="BM30" s="262"/>
      <c r="BN30" s="262"/>
      <c r="BO30" s="262"/>
      <c r="BP30" s="262"/>
      <c r="BQ30" s="262"/>
      <c r="BR30" s="262"/>
    </row>
    <row r="31" s="258" customFormat="true" ht="12" hidden="false" customHeight="false" outlineLevel="0" collapsed="false">
      <c r="B31" s="266"/>
      <c r="C31" s="267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7"/>
      <c r="O31" s="269"/>
      <c r="P31" s="269"/>
      <c r="Q31" s="269"/>
      <c r="R31" s="269"/>
      <c r="S31" s="270"/>
      <c r="T31" s="269"/>
      <c r="U31" s="269"/>
      <c r="V31" s="269"/>
      <c r="W31" s="269"/>
      <c r="X31" s="269"/>
      <c r="Y31" s="269"/>
      <c r="Z31" s="269"/>
      <c r="AA31" s="269"/>
      <c r="AB31" s="270"/>
      <c r="AC31" s="265"/>
      <c r="AD31" s="265"/>
      <c r="AE31" s="265"/>
      <c r="AF31" s="265"/>
      <c r="AG31" s="271"/>
      <c r="AH31" s="265"/>
      <c r="AI31" s="265"/>
      <c r="AJ31" s="265"/>
      <c r="AK31" s="265"/>
      <c r="AL31" s="270"/>
      <c r="AM31" s="265"/>
      <c r="AN31" s="265"/>
      <c r="AO31" s="265"/>
      <c r="AP31" s="265"/>
      <c r="AQ31" s="270"/>
      <c r="AR31" s="262"/>
      <c r="AS31" s="262"/>
      <c r="AT31" s="262"/>
      <c r="AU31" s="262"/>
      <c r="AV31" s="272"/>
      <c r="AW31" s="262"/>
      <c r="AX31" s="262"/>
      <c r="AY31" s="262"/>
      <c r="AZ31" s="262"/>
      <c r="BA31" s="265"/>
      <c r="BB31" s="265"/>
      <c r="BC31" s="265"/>
      <c r="BD31" s="265"/>
      <c r="BE31" s="265"/>
      <c r="BF31" s="265"/>
      <c r="BG31" s="265"/>
      <c r="BH31" s="265"/>
      <c r="BI31" s="265"/>
      <c r="BJ31" s="265"/>
      <c r="BK31" s="265"/>
      <c r="BL31" s="265"/>
      <c r="BM31" s="265"/>
      <c r="BN31" s="265"/>
      <c r="BO31" s="265"/>
      <c r="BP31" s="265"/>
      <c r="BQ31" s="265"/>
      <c r="BR31" s="265"/>
    </row>
    <row r="32" s="258" customFormat="true" ht="26.25" hidden="false" customHeight="true" outlineLevel="0" collapsed="false">
      <c r="B32" s="241" t="s">
        <v>140</v>
      </c>
      <c r="C32" s="241"/>
      <c r="D32" s="241"/>
      <c r="E32" s="241"/>
      <c r="F32" s="241"/>
      <c r="G32" s="241"/>
      <c r="H32" s="241"/>
      <c r="I32" s="273"/>
      <c r="J32" s="273"/>
      <c r="K32" s="273"/>
      <c r="L32" s="273"/>
      <c r="M32" s="273"/>
      <c r="N32" s="273"/>
      <c r="O32" s="273"/>
      <c r="P32" s="273"/>
      <c r="Q32" s="273"/>
      <c r="R32" s="273"/>
      <c r="S32" s="273"/>
      <c r="T32" s="273"/>
      <c r="U32" s="273"/>
      <c r="V32" s="273"/>
      <c r="W32" s="273"/>
      <c r="X32" s="273"/>
      <c r="Y32" s="273"/>
      <c r="Z32" s="273"/>
      <c r="AA32" s="273"/>
      <c r="AB32" s="273"/>
      <c r="AC32" s="273"/>
      <c r="AD32" s="273"/>
      <c r="AE32" s="273"/>
      <c r="AF32" s="273"/>
      <c r="AG32" s="273"/>
      <c r="AH32" s="273"/>
      <c r="AI32" s="273"/>
      <c r="AJ32" s="273"/>
      <c r="AK32" s="273"/>
      <c r="AL32" s="273"/>
      <c r="AM32" s="273"/>
      <c r="AN32" s="273"/>
      <c r="AO32" s="273"/>
      <c r="AP32" s="273"/>
      <c r="AQ32" s="273"/>
      <c r="AR32" s="273"/>
      <c r="AS32" s="273"/>
      <c r="AT32" s="273"/>
      <c r="AU32" s="273"/>
      <c r="AV32" s="273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62"/>
      <c r="BH32" s="262"/>
      <c r="BI32" s="262"/>
      <c r="BJ32" s="262"/>
      <c r="BK32" s="262"/>
      <c r="BL32" s="262"/>
      <c r="BM32" s="262"/>
      <c r="BN32" s="262"/>
      <c r="BO32" s="262"/>
      <c r="BP32" s="262"/>
      <c r="BQ32" s="262"/>
      <c r="BR32" s="262"/>
    </row>
    <row r="33" s="258" customFormat="true" ht="25.5" hidden="false" customHeight="true" outlineLevel="0" collapsed="false">
      <c r="B33" s="245" t="s">
        <v>141</v>
      </c>
      <c r="C33" s="245"/>
      <c r="D33" s="245"/>
      <c r="E33" s="245"/>
      <c r="F33" s="245"/>
      <c r="G33" s="245"/>
      <c r="H33" s="245"/>
      <c r="I33" s="246"/>
      <c r="J33" s="246"/>
      <c r="K33" s="246"/>
      <c r="L33" s="246"/>
      <c r="M33" s="246"/>
      <c r="N33" s="246"/>
      <c r="O33" s="246"/>
      <c r="P33" s="246"/>
      <c r="Q33" s="246"/>
      <c r="R33" s="246"/>
      <c r="S33" s="246"/>
      <c r="T33" s="246"/>
      <c r="U33" s="246"/>
      <c r="V33" s="246"/>
      <c r="W33" s="246"/>
      <c r="X33" s="246"/>
      <c r="Y33" s="246"/>
      <c r="Z33" s="246"/>
      <c r="AA33" s="246"/>
      <c r="AB33" s="246"/>
      <c r="AC33" s="246"/>
      <c r="AD33" s="246"/>
      <c r="AE33" s="246"/>
      <c r="AF33" s="246"/>
      <c r="AG33" s="246"/>
      <c r="AH33" s="246"/>
      <c r="AI33" s="246"/>
      <c r="AJ33" s="246"/>
      <c r="AK33" s="246"/>
      <c r="AL33" s="246"/>
      <c r="AM33" s="246"/>
      <c r="AN33" s="246"/>
      <c r="AO33" s="246"/>
      <c r="AP33" s="246"/>
      <c r="AQ33" s="246"/>
      <c r="AR33" s="246"/>
      <c r="AS33" s="246"/>
      <c r="AT33" s="246"/>
      <c r="AU33" s="246"/>
      <c r="AV33" s="246"/>
      <c r="AW33" s="262"/>
      <c r="AX33" s="262"/>
      <c r="AY33" s="262"/>
      <c r="AZ33" s="262"/>
      <c r="BA33" s="265"/>
      <c r="BB33" s="265"/>
      <c r="BC33" s="265"/>
      <c r="BD33" s="265"/>
      <c r="BE33" s="265"/>
      <c r="BF33" s="265"/>
      <c r="BG33" s="265"/>
      <c r="BH33" s="265"/>
      <c r="BI33" s="265"/>
      <c r="BJ33" s="265"/>
      <c r="BK33" s="265"/>
      <c r="BL33" s="265"/>
      <c r="BM33" s="265"/>
      <c r="BN33" s="265"/>
      <c r="BO33" s="265"/>
      <c r="BP33" s="265"/>
      <c r="BQ33" s="265"/>
      <c r="BR33" s="265"/>
    </row>
    <row r="34" s="240" customFormat="true" ht="26.25" hidden="false" customHeight="true" outlineLevel="0" collapsed="false">
      <c r="B34" s="245" t="s">
        <v>142</v>
      </c>
      <c r="C34" s="245"/>
      <c r="D34" s="245"/>
      <c r="E34" s="245"/>
      <c r="F34" s="245"/>
      <c r="G34" s="245"/>
      <c r="H34" s="245"/>
      <c r="I34" s="248"/>
      <c r="J34" s="249" t="s">
        <v>143</v>
      </c>
      <c r="K34" s="250"/>
      <c r="L34" s="250"/>
      <c r="M34" s="250"/>
      <c r="N34" s="251"/>
      <c r="O34" s="101" t="s">
        <v>23</v>
      </c>
      <c r="P34" s="250"/>
      <c r="Q34" s="252"/>
      <c r="R34" s="253" t="s">
        <v>144</v>
      </c>
      <c r="S34" s="254"/>
      <c r="T34" s="250"/>
      <c r="U34" s="250"/>
      <c r="V34" s="250"/>
      <c r="W34" s="250"/>
      <c r="X34" s="101" t="s">
        <v>23</v>
      </c>
      <c r="Y34" s="250"/>
      <c r="Z34" s="252"/>
      <c r="AA34" s="253" t="s">
        <v>145</v>
      </c>
      <c r="AB34" s="254"/>
      <c r="AC34" s="250"/>
      <c r="AD34" s="250"/>
      <c r="AE34" s="101" t="s">
        <v>23</v>
      </c>
      <c r="AF34" s="250"/>
      <c r="AG34" s="254"/>
      <c r="AH34" s="252"/>
      <c r="AI34" s="253" t="s">
        <v>146</v>
      </c>
      <c r="AJ34" s="250"/>
      <c r="AK34" s="250"/>
      <c r="AL34" s="254"/>
      <c r="AM34" s="250"/>
      <c r="AN34" s="101" t="s">
        <v>23</v>
      </c>
      <c r="AO34" s="101"/>
      <c r="AP34" s="250"/>
      <c r="AQ34" s="255" t="s">
        <v>147</v>
      </c>
      <c r="AR34" s="256"/>
      <c r="AS34" s="101" t="s">
        <v>23</v>
      </c>
      <c r="AT34" s="256"/>
      <c r="AU34" s="256"/>
      <c r="AV34" s="257"/>
      <c r="AW34" s="243"/>
      <c r="AX34" s="243"/>
      <c r="AY34" s="243"/>
      <c r="AZ34" s="243"/>
      <c r="BA34" s="244"/>
      <c r="BB34" s="244"/>
      <c r="BC34" s="244"/>
      <c r="BD34" s="244"/>
      <c r="BE34" s="244"/>
      <c r="BF34" s="244"/>
      <c r="BG34" s="244"/>
      <c r="BH34" s="244"/>
      <c r="BI34" s="244"/>
      <c r="BJ34" s="244"/>
      <c r="BK34" s="244"/>
      <c r="BL34" s="244"/>
      <c r="BM34" s="244"/>
      <c r="BN34" s="244"/>
      <c r="BO34" s="244"/>
      <c r="BP34" s="244"/>
      <c r="BQ34" s="244"/>
      <c r="BR34" s="244"/>
    </row>
    <row r="35" s="258" customFormat="true" ht="25.5" hidden="false" customHeight="true" outlineLevel="0" collapsed="false">
      <c r="B35" s="259" t="s">
        <v>148</v>
      </c>
      <c r="C35" s="259"/>
      <c r="D35" s="259"/>
      <c r="E35" s="259"/>
      <c r="F35" s="259"/>
      <c r="G35" s="259"/>
      <c r="H35" s="259"/>
      <c r="I35" s="260"/>
      <c r="J35" s="260"/>
      <c r="K35" s="260"/>
      <c r="L35" s="260"/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260"/>
      <c r="AA35" s="260"/>
      <c r="AB35" s="260"/>
      <c r="AC35" s="260"/>
      <c r="AD35" s="260"/>
      <c r="AE35" s="260"/>
      <c r="AF35" s="260"/>
      <c r="AG35" s="260"/>
      <c r="AH35" s="260"/>
      <c r="AI35" s="260"/>
      <c r="AJ35" s="260"/>
      <c r="AK35" s="260"/>
      <c r="AL35" s="260"/>
      <c r="AM35" s="260"/>
      <c r="AN35" s="260"/>
      <c r="AO35" s="260"/>
      <c r="AP35" s="260"/>
      <c r="AQ35" s="260"/>
      <c r="AR35" s="260"/>
      <c r="AS35" s="260"/>
      <c r="AT35" s="260"/>
      <c r="AU35" s="260"/>
      <c r="AV35" s="260"/>
      <c r="AW35" s="262"/>
      <c r="AX35" s="262"/>
      <c r="AY35" s="262"/>
      <c r="AZ35" s="262"/>
      <c r="BA35" s="265"/>
      <c r="BB35" s="265"/>
      <c r="BC35" s="265"/>
      <c r="BD35" s="265"/>
      <c r="BE35" s="265"/>
      <c r="BF35" s="265"/>
      <c r="BG35" s="265"/>
      <c r="BH35" s="265"/>
      <c r="BI35" s="265"/>
      <c r="BJ35" s="265"/>
      <c r="BK35" s="265"/>
      <c r="BL35" s="265"/>
      <c r="BM35" s="265"/>
      <c r="BN35" s="265"/>
      <c r="BO35" s="265"/>
      <c r="BP35" s="265"/>
      <c r="BQ35" s="265"/>
      <c r="BR35" s="265"/>
    </row>
    <row r="36" s="258" customFormat="true" ht="23.25" hidden="false" customHeight="true" outlineLevel="0" collapsed="false">
      <c r="B36" s="259"/>
      <c r="C36" s="259"/>
      <c r="D36" s="259"/>
      <c r="E36" s="259"/>
      <c r="F36" s="259"/>
      <c r="G36" s="259"/>
      <c r="H36" s="259"/>
      <c r="I36" s="260"/>
      <c r="J36" s="260"/>
      <c r="K36" s="260"/>
      <c r="L36" s="260"/>
      <c r="M36" s="260"/>
      <c r="N36" s="260"/>
      <c r="O36" s="260"/>
      <c r="P36" s="260"/>
      <c r="Q36" s="260"/>
      <c r="R36" s="260"/>
      <c r="S36" s="260"/>
      <c r="T36" s="260"/>
      <c r="U36" s="260"/>
      <c r="V36" s="260"/>
      <c r="W36" s="260"/>
      <c r="X36" s="260"/>
      <c r="Y36" s="260"/>
      <c r="Z36" s="260"/>
      <c r="AA36" s="260"/>
      <c r="AB36" s="260"/>
      <c r="AC36" s="260"/>
      <c r="AD36" s="260"/>
      <c r="AE36" s="260"/>
      <c r="AF36" s="260"/>
      <c r="AG36" s="260"/>
      <c r="AH36" s="260"/>
      <c r="AI36" s="260"/>
      <c r="AJ36" s="260"/>
      <c r="AK36" s="260"/>
      <c r="AL36" s="260"/>
      <c r="AM36" s="260"/>
      <c r="AN36" s="260"/>
      <c r="AO36" s="260"/>
      <c r="AP36" s="260"/>
      <c r="AQ36" s="260"/>
      <c r="AR36" s="260"/>
      <c r="AS36" s="260"/>
      <c r="AT36" s="260"/>
      <c r="AU36" s="260"/>
      <c r="AV36" s="260"/>
      <c r="AW36" s="274"/>
      <c r="AX36" s="274"/>
      <c r="AY36" s="274"/>
      <c r="AZ36" s="274"/>
      <c r="BA36" s="274"/>
      <c r="BB36" s="274"/>
      <c r="BC36" s="274"/>
      <c r="BD36" s="274"/>
      <c r="BE36" s="274"/>
      <c r="BF36" s="274"/>
      <c r="BG36" s="274"/>
      <c r="BH36" s="274"/>
      <c r="BI36" s="274"/>
      <c r="BJ36" s="274"/>
      <c r="BK36" s="274"/>
      <c r="BL36" s="274"/>
      <c r="BM36" s="274"/>
      <c r="BN36" s="274"/>
      <c r="BO36" s="274"/>
      <c r="BP36" s="274"/>
      <c r="BQ36" s="274"/>
      <c r="BR36" s="274"/>
    </row>
    <row r="37" s="258" customFormat="true" ht="25.5" hidden="false" customHeight="true" outlineLevel="0" collapsed="false">
      <c r="B37" s="259" t="s">
        <v>149</v>
      </c>
      <c r="C37" s="259"/>
      <c r="D37" s="259"/>
      <c r="E37" s="259"/>
      <c r="F37" s="259"/>
      <c r="G37" s="259"/>
      <c r="H37" s="259"/>
      <c r="I37" s="260"/>
      <c r="J37" s="260"/>
      <c r="K37" s="260"/>
      <c r="L37" s="260"/>
      <c r="M37" s="260"/>
      <c r="N37" s="260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260"/>
      <c r="AA37" s="260"/>
      <c r="AB37" s="260"/>
      <c r="AC37" s="260"/>
      <c r="AD37" s="260"/>
      <c r="AE37" s="260"/>
      <c r="AF37" s="260"/>
      <c r="AG37" s="260"/>
      <c r="AH37" s="260"/>
      <c r="AI37" s="260"/>
      <c r="AJ37" s="260"/>
      <c r="AK37" s="260"/>
      <c r="AL37" s="260"/>
      <c r="AM37" s="260"/>
      <c r="AN37" s="260"/>
      <c r="AO37" s="260"/>
      <c r="AP37" s="260"/>
      <c r="AQ37" s="260"/>
      <c r="AR37" s="260"/>
      <c r="AS37" s="260"/>
      <c r="AT37" s="260"/>
      <c r="AU37" s="260"/>
      <c r="AV37" s="260"/>
      <c r="AW37" s="262"/>
      <c r="AX37" s="262"/>
      <c r="AY37" s="262"/>
      <c r="AZ37" s="262"/>
      <c r="BA37" s="265"/>
      <c r="BB37" s="265"/>
      <c r="BC37" s="265"/>
      <c r="BD37" s="265"/>
      <c r="BE37" s="265"/>
      <c r="BF37" s="265"/>
      <c r="BG37" s="265"/>
      <c r="BH37" s="265"/>
      <c r="BI37" s="265"/>
      <c r="BJ37" s="265"/>
      <c r="BK37" s="265"/>
      <c r="BL37" s="265"/>
      <c r="BM37" s="265"/>
      <c r="BN37" s="265"/>
      <c r="BO37" s="265"/>
      <c r="BP37" s="265"/>
      <c r="BQ37" s="265"/>
      <c r="BR37" s="265"/>
    </row>
    <row r="38" s="258" customFormat="true" ht="25.5" hidden="false" customHeight="true" outlineLevel="0" collapsed="false">
      <c r="B38" s="263" t="s">
        <v>150</v>
      </c>
      <c r="C38" s="263"/>
      <c r="D38" s="263"/>
      <c r="E38" s="263"/>
      <c r="F38" s="263"/>
      <c r="G38" s="263"/>
      <c r="H38" s="263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74"/>
      <c r="AX38" s="274"/>
      <c r="AY38" s="274"/>
      <c r="AZ38" s="274"/>
      <c r="BA38" s="274"/>
      <c r="BB38" s="274"/>
      <c r="BC38" s="274"/>
      <c r="BD38" s="274"/>
      <c r="BE38" s="274"/>
      <c r="BF38" s="274"/>
      <c r="BG38" s="274"/>
      <c r="BH38" s="274"/>
      <c r="BI38" s="274"/>
      <c r="BJ38" s="274"/>
      <c r="BK38" s="274"/>
      <c r="BL38" s="274"/>
      <c r="BM38" s="274"/>
      <c r="BN38" s="274"/>
      <c r="BO38" s="274"/>
      <c r="BP38" s="274"/>
      <c r="BQ38" s="274"/>
      <c r="BR38" s="274"/>
    </row>
    <row r="39" s="258" customFormat="true" ht="12" hidden="false" customHeight="false" outlineLevel="0" collapsed="false">
      <c r="B39" s="266"/>
      <c r="C39" s="267"/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7"/>
      <c r="O39" s="269"/>
      <c r="P39" s="269"/>
      <c r="Q39" s="269"/>
      <c r="R39" s="269"/>
      <c r="S39" s="270"/>
      <c r="T39" s="269"/>
      <c r="U39" s="269"/>
      <c r="V39" s="269"/>
      <c r="W39" s="269"/>
      <c r="X39" s="269"/>
      <c r="Y39" s="269"/>
      <c r="Z39" s="269"/>
      <c r="AA39" s="269"/>
      <c r="AB39" s="270"/>
      <c r="AC39" s="265"/>
      <c r="AD39" s="265"/>
      <c r="AE39" s="265"/>
      <c r="AF39" s="265"/>
      <c r="AG39" s="271"/>
      <c r="AH39" s="265"/>
      <c r="AI39" s="265"/>
      <c r="AJ39" s="265"/>
      <c r="AK39" s="265"/>
      <c r="AL39" s="270"/>
      <c r="AM39" s="265"/>
      <c r="AN39" s="265"/>
      <c r="AO39" s="265"/>
      <c r="AP39" s="265"/>
      <c r="AQ39" s="270"/>
      <c r="AR39" s="262"/>
      <c r="AS39" s="262"/>
      <c r="AT39" s="262"/>
      <c r="AU39" s="262"/>
      <c r="AV39" s="272"/>
      <c r="AW39" s="262"/>
      <c r="AX39" s="262"/>
      <c r="AY39" s="262"/>
      <c r="AZ39" s="262"/>
      <c r="BA39" s="265"/>
      <c r="BB39" s="265"/>
      <c r="BC39" s="265"/>
      <c r="BD39" s="265"/>
      <c r="BE39" s="265"/>
      <c r="BF39" s="265"/>
      <c r="BG39" s="265"/>
      <c r="BH39" s="265"/>
      <c r="BI39" s="265"/>
      <c r="BJ39" s="265"/>
      <c r="BK39" s="265"/>
      <c r="BL39" s="265"/>
      <c r="BM39" s="265"/>
      <c r="BN39" s="265"/>
      <c r="BO39" s="265"/>
      <c r="BP39" s="265"/>
      <c r="BQ39" s="265"/>
      <c r="BR39" s="265"/>
    </row>
    <row r="40" s="258" customFormat="true" ht="12.75" hidden="false" customHeight="true" outlineLevel="0" collapsed="false">
      <c r="B40" s="266"/>
      <c r="C40" s="267"/>
      <c r="D40" s="267"/>
      <c r="E40" s="267"/>
      <c r="F40" s="267"/>
      <c r="G40" s="267"/>
      <c r="H40" s="267"/>
      <c r="I40" s="267"/>
      <c r="J40" s="267"/>
      <c r="K40" s="267"/>
      <c r="L40" s="267"/>
      <c r="M40" s="267"/>
      <c r="N40" s="267"/>
      <c r="O40" s="267"/>
      <c r="P40" s="267"/>
      <c r="Q40" s="267"/>
      <c r="R40" s="267"/>
      <c r="S40" s="267"/>
      <c r="T40" s="267"/>
      <c r="U40" s="267"/>
      <c r="V40" s="267"/>
      <c r="W40" s="267"/>
      <c r="X40" s="267"/>
      <c r="Y40" s="267"/>
      <c r="Z40" s="267"/>
      <c r="AA40" s="267"/>
      <c r="AB40" s="267"/>
      <c r="AC40" s="267"/>
      <c r="AD40" s="267"/>
      <c r="AE40" s="267"/>
      <c r="AF40" s="267"/>
      <c r="AG40" s="267"/>
      <c r="AH40" s="267"/>
      <c r="AI40" s="267"/>
      <c r="AJ40" s="267"/>
      <c r="AK40" s="267"/>
      <c r="AL40" s="267"/>
      <c r="AM40" s="267"/>
      <c r="AN40" s="267"/>
      <c r="AO40" s="267"/>
      <c r="AP40" s="267"/>
      <c r="AQ40" s="267"/>
      <c r="AR40" s="267"/>
      <c r="AS40" s="267"/>
      <c r="AT40" s="267"/>
      <c r="AU40" s="267"/>
      <c r="AV40" s="267"/>
      <c r="AW40" s="274"/>
      <c r="AX40" s="274"/>
      <c r="AY40" s="274"/>
      <c r="AZ40" s="274"/>
      <c r="BA40" s="274"/>
      <c r="BB40" s="274"/>
      <c r="BC40" s="274"/>
      <c r="BD40" s="274"/>
      <c r="BE40" s="274"/>
      <c r="BF40" s="274"/>
      <c r="BG40" s="274"/>
      <c r="BH40" s="274"/>
      <c r="BI40" s="274"/>
      <c r="BJ40" s="274"/>
      <c r="BK40" s="274"/>
      <c r="BL40" s="274"/>
      <c r="BM40" s="274"/>
      <c r="BN40" s="274"/>
      <c r="BO40" s="274"/>
      <c r="BP40" s="274"/>
      <c r="BQ40" s="274"/>
      <c r="BR40" s="274"/>
    </row>
    <row r="41" s="258" customFormat="true" ht="12" hidden="false" customHeight="false" outlineLevel="0" collapsed="false">
      <c r="B41" s="266"/>
      <c r="C41" s="267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7"/>
      <c r="O41" s="269"/>
      <c r="P41" s="269"/>
      <c r="Q41" s="269"/>
      <c r="R41" s="269"/>
      <c r="S41" s="270"/>
      <c r="T41" s="269"/>
      <c r="U41" s="269"/>
      <c r="V41" s="269"/>
      <c r="W41" s="269"/>
      <c r="X41" s="269"/>
      <c r="Y41" s="269"/>
      <c r="Z41" s="269"/>
      <c r="AA41" s="269"/>
      <c r="AB41" s="270"/>
      <c r="AC41" s="265"/>
      <c r="AD41" s="265"/>
      <c r="AE41" s="265"/>
      <c r="AF41" s="265"/>
      <c r="AG41" s="271"/>
      <c r="AH41" s="265"/>
      <c r="AI41" s="265"/>
      <c r="AJ41" s="265"/>
      <c r="AK41" s="265"/>
      <c r="AL41" s="270"/>
      <c r="AM41" s="265"/>
      <c r="AN41" s="265"/>
      <c r="AO41" s="265"/>
      <c r="AP41" s="265"/>
      <c r="AQ41" s="270"/>
      <c r="AR41" s="262"/>
      <c r="AS41" s="262"/>
      <c r="AT41" s="262"/>
      <c r="AU41" s="262"/>
      <c r="AV41" s="272"/>
      <c r="AW41" s="262"/>
      <c r="AX41" s="262"/>
      <c r="AY41" s="262"/>
      <c r="AZ41" s="262"/>
      <c r="BA41" s="265"/>
      <c r="BB41" s="265"/>
      <c r="BC41" s="265"/>
      <c r="BD41" s="265"/>
      <c r="BE41" s="265"/>
      <c r="BF41" s="265"/>
      <c r="BG41" s="265"/>
      <c r="BH41" s="265"/>
      <c r="BI41" s="265"/>
      <c r="BJ41" s="265"/>
      <c r="BK41" s="265"/>
      <c r="BL41" s="265"/>
      <c r="BM41" s="265"/>
      <c r="BN41" s="265"/>
      <c r="BO41" s="265"/>
      <c r="BP41" s="265"/>
      <c r="BQ41" s="265"/>
      <c r="BR41" s="265"/>
    </row>
    <row r="42" s="258" customFormat="true" ht="12.75" hidden="false" customHeight="true" outlineLevel="0" collapsed="false">
      <c r="B42" s="266"/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267"/>
      <c r="U42" s="267"/>
      <c r="V42" s="267"/>
      <c r="W42" s="267"/>
      <c r="X42" s="267"/>
      <c r="Y42" s="267"/>
      <c r="Z42" s="267"/>
      <c r="AA42" s="267"/>
      <c r="AB42" s="267"/>
      <c r="AC42" s="267"/>
      <c r="AD42" s="267"/>
      <c r="AE42" s="267"/>
      <c r="AF42" s="267"/>
      <c r="AG42" s="267"/>
      <c r="AH42" s="267"/>
      <c r="AI42" s="267"/>
      <c r="AJ42" s="267"/>
      <c r="AK42" s="267"/>
      <c r="AL42" s="267"/>
      <c r="AM42" s="267"/>
      <c r="AN42" s="267"/>
      <c r="AO42" s="267"/>
      <c r="AP42" s="267"/>
      <c r="AQ42" s="267"/>
      <c r="AR42" s="267"/>
      <c r="AS42" s="267"/>
      <c r="AT42" s="267"/>
      <c r="AU42" s="267"/>
      <c r="AV42" s="267"/>
      <c r="AW42" s="274"/>
      <c r="AX42" s="274"/>
      <c r="AY42" s="274"/>
      <c r="AZ42" s="274"/>
      <c r="BA42" s="274"/>
      <c r="BB42" s="274"/>
      <c r="BC42" s="274"/>
      <c r="BD42" s="274"/>
      <c r="BE42" s="274"/>
      <c r="BF42" s="274"/>
      <c r="BG42" s="274"/>
      <c r="BH42" s="274"/>
      <c r="BI42" s="274"/>
      <c r="BJ42" s="274"/>
      <c r="BK42" s="274"/>
      <c r="BL42" s="274"/>
      <c r="BM42" s="274"/>
      <c r="BN42" s="274"/>
      <c r="BO42" s="274"/>
      <c r="BP42" s="274"/>
      <c r="BQ42" s="274"/>
      <c r="BR42" s="274"/>
    </row>
    <row r="43" s="258" customFormat="true" ht="12" hidden="false" customHeight="false" outlineLevel="0" collapsed="false">
      <c r="B43" s="266"/>
      <c r="C43" s="267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7"/>
      <c r="O43" s="269"/>
      <c r="P43" s="269"/>
      <c r="Q43" s="269"/>
      <c r="R43" s="269"/>
      <c r="S43" s="270"/>
      <c r="T43" s="269"/>
      <c r="U43" s="269"/>
      <c r="V43" s="269"/>
      <c r="W43" s="269"/>
      <c r="X43" s="269"/>
      <c r="Y43" s="269"/>
      <c r="Z43" s="269"/>
      <c r="AA43" s="269"/>
      <c r="AB43" s="270"/>
      <c r="AC43" s="265"/>
      <c r="AD43" s="265"/>
      <c r="AE43" s="265"/>
      <c r="AF43" s="265"/>
      <c r="AG43" s="271"/>
      <c r="AH43" s="265"/>
      <c r="AI43" s="265"/>
      <c r="AJ43" s="265"/>
      <c r="AK43" s="265"/>
      <c r="AL43" s="270"/>
      <c r="AM43" s="265"/>
      <c r="AN43" s="265"/>
      <c r="AO43" s="265"/>
      <c r="AP43" s="265"/>
      <c r="AQ43" s="270"/>
      <c r="AR43" s="262"/>
      <c r="AS43" s="262"/>
      <c r="AT43" s="262"/>
      <c r="AU43" s="262"/>
      <c r="AV43" s="272"/>
      <c r="AW43" s="262"/>
      <c r="AX43" s="262"/>
      <c r="AY43" s="262"/>
      <c r="AZ43" s="262"/>
      <c r="BA43" s="265"/>
      <c r="BB43" s="265"/>
      <c r="BC43" s="265"/>
      <c r="BD43" s="265"/>
      <c r="BE43" s="265"/>
      <c r="BF43" s="265"/>
      <c r="BG43" s="265"/>
      <c r="BH43" s="265"/>
      <c r="BI43" s="265"/>
      <c r="BJ43" s="265"/>
      <c r="BK43" s="265"/>
      <c r="BL43" s="265"/>
      <c r="BM43" s="265"/>
      <c r="BN43" s="265"/>
      <c r="BO43" s="265"/>
      <c r="BP43" s="265"/>
      <c r="BQ43" s="265"/>
      <c r="BR43" s="265"/>
    </row>
    <row r="44" s="258" customFormat="true" ht="25.5" hidden="false" customHeight="true" outlineLevel="0" collapsed="false">
      <c r="B44" s="241" t="s">
        <v>140</v>
      </c>
      <c r="C44" s="241"/>
      <c r="D44" s="241"/>
      <c r="E44" s="241"/>
      <c r="F44" s="241"/>
      <c r="G44" s="241"/>
      <c r="H44" s="241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2"/>
      <c r="AO44" s="242"/>
      <c r="AP44" s="242"/>
      <c r="AQ44" s="242"/>
      <c r="AR44" s="242"/>
      <c r="AS44" s="242"/>
      <c r="AT44" s="242"/>
      <c r="AU44" s="242"/>
      <c r="AV44" s="242"/>
      <c r="AW44" s="274"/>
      <c r="AX44" s="274"/>
      <c r="AY44" s="274"/>
      <c r="AZ44" s="274"/>
      <c r="BA44" s="274"/>
      <c r="BB44" s="274"/>
      <c r="BC44" s="274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74"/>
      <c r="BO44" s="274"/>
      <c r="BP44" s="274"/>
      <c r="BQ44" s="274"/>
      <c r="BR44" s="274"/>
    </row>
    <row r="45" s="258" customFormat="true" ht="25.5" hidden="false" customHeight="true" outlineLevel="0" collapsed="false">
      <c r="B45" s="245" t="s">
        <v>141</v>
      </c>
      <c r="C45" s="245"/>
      <c r="D45" s="245"/>
      <c r="E45" s="245"/>
      <c r="F45" s="245"/>
      <c r="G45" s="245"/>
      <c r="H45" s="245"/>
      <c r="I45" s="275"/>
      <c r="J45" s="275"/>
      <c r="K45" s="275"/>
      <c r="L45" s="275"/>
      <c r="M45" s="275"/>
      <c r="N45" s="275"/>
      <c r="O45" s="275"/>
      <c r="P45" s="275"/>
      <c r="Q45" s="275"/>
      <c r="R45" s="275"/>
      <c r="S45" s="275"/>
      <c r="T45" s="275"/>
      <c r="U45" s="275"/>
      <c r="V45" s="275"/>
      <c r="W45" s="275"/>
      <c r="X45" s="275"/>
      <c r="Y45" s="275"/>
      <c r="Z45" s="275"/>
      <c r="AA45" s="275"/>
      <c r="AB45" s="275"/>
      <c r="AC45" s="275"/>
      <c r="AD45" s="275"/>
      <c r="AE45" s="275"/>
      <c r="AF45" s="275"/>
      <c r="AG45" s="275"/>
      <c r="AH45" s="275"/>
      <c r="AI45" s="275"/>
      <c r="AJ45" s="275"/>
      <c r="AK45" s="275"/>
      <c r="AL45" s="275"/>
      <c r="AM45" s="275"/>
      <c r="AN45" s="275"/>
      <c r="AO45" s="275"/>
      <c r="AP45" s="275"/>
      <c r="AQ45" s="275"/>
      <c r="AR45" s="275"/>
      <c r="AS45" s="275"/>
      <c r="AT45" s="275"/>
      <c r="AU45" s="275"/>
      <c r="AV45" s="275"/>
      <c r="AW45" s="262"/>
      <c r="AX45" s="262"/>
      <c r="AY45" s="262"/>
      <c r="AZ45" s="262"/>
      <c r="BA45" s="265"/>
      <c r="BB45" s="265"/>
      <c r="BC45" s="265"/>
      <c r="BD45" s="265"/>
      <c r="BE45" s="265"/>
      <c r="BF45" s="265"/>
      <c r="BG45" s="265"/>
      <c r="BH45" s="265"/>
      <c r="BI45" s="265"/>
      <c r="BJ45" s="265"/>
      <c r="BK45" s="265"/>
      <c r="BL45" s="265"/>
      <c r="BM45" s="265"/>
      <c r="BN45" s="265"/>
      <c r="BO45" s="265"/>
      <c r="BP45" s="265"/>
      <c r="BQ45" s="265"/>
      <c r="BR45" s="265"/>
    </row>
    <row r="46" s="240" customFormat="true" ht="26.25" hidden="false" customHeight="true" outlineLevel="0" collapsed="false">
      <c r="B46" s="245" t="s">
        <v>142</v>
      </c>
      <c r="C46" s="245"/>
      <c r="D46" s="245"/>
      <c r="E46" s="245"/>
      <c r="F46" s="245"/>
      <c r="G46" s="245"/>
      <c r="H46" s="245"/>
      <c r="I46" s="248"/>
      <c r="J46" s="249" t="s">
        <v>143</v>
      </c>
      <c r="K46" s="250"/>
      <c r="L46" s="250"/>
      <c r="M46" s="250"/>
      <c r="N46" s="251"/>
      <c r="O46" s="101" t="s">
        <v>23</v>
      </c>
      <c r="P46" s="250"/>
      <c r="Q46" s="252"/>
      <c r="R46" s="253" t="s">
        <v>144</v>
      </c>
      <c r="S46" s="254"/>
      <c r="T46" s="250"/>
      <c r="U46" s="250"/>
      <c r="V46" s="250"/>
      <c r="W46" s="250"/>
      <c r="X46" s="101" t="s">
        <v>23</v>
      </c>
      <c r="Y46" s="250"/>
      <c r="Z46" s="252"/>
      <c r="AA46" s="253" t="s">
        <v>145</v>
      </c>
      <c r="AB46" s="254"/>
      <c r="AC46" s="250"/>
      <c r="AD46" s="101"/>
      <c r="AE46" s="101" t="s">
        <v>23</v>
      </c>
      <c r="AF46" s="250"/>
      <c r="AG46" s="254"/>
      <c r="AH46" s="252"/>
      <c r="AI46" s="253" t="s">
        <v>146</v>
      </c>
      <c r="AJ46" s="250"/>
      <c r="AK46" s="250"/>
      <c r="AL46" s="254"/>
      <c r="AM46" s="250"/>
      <c r="AN46" s="101" t="s">
        <v>23</v>
      </c>
      <c r="AO46" s="250"/>
      <c r="AP46" s="250"/>
      <c r="AQ46" s="255" t="s">
        <v>147</v>
      </c>
      <c r="AR46" s="256"/>
      <c r="AS46" s="101" t="s">
        <v>23</v>
      </c>
      <c r="AT46" s="256"/>
      <c r="AU46" s="256"/>
      <c r="AV46" s="257"/>
      <c r="AW46" s="243"/>
      <c r="AX46" s="243"/>
      <c r="AY46" s="243"/>
      <c r="AZ46" s="243"/>
      <c r="BA46" s="244"/>
      <c r="BB46" s="244"/>
      <c r="BC46" s="244"/>
      <c r="BD46" s="244"/>
      <c r="BE46" s="244"/>
      <c r="BF46" s="244"/>
      <c r="BG46" s="244"/>
      <c r="BH46" s="244"/>
      <c r="BI46" s="244"/>
      <c r="BJ46" s="244"/>
      <c r="BK46" s="244"/>
      <c r="BL46" s="244"/>
      <c r="BM46" s="244"/>
      <c r="BN46" s="244"/>
      <c r="BO46" s="244"/>
      <c r="BP46" s="244"/>
      <c r="BQ46" s="244"/>
      <c r="BR46" s="244"/>
    </row>
    <row r="47" s="276" customFormat="true" ht="25.5" hidden="false" customHeight="true" outlineLevel="0" collapsed="false">
      <c r="B47" s="259" t="s">
        <v>148</v>
      </c>
      <c r="C47" s="259"/>
      <c r="D47" s="259"/>
      <c r="E47" s="259"/>
      <c r="F47" s="259"/>
      <c r="G47" s="259"/>
      <c r="H47" s="259"/>
      <c r="I47" s="277"/>
      <c r="J47" s="277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7"/>
      <c r="AC47" s="277"/>
      <c r="AD47" s="277"/>
      <c r="AE47" s="277"/>
      <c r="AF47" s="277"/>
      <c r="AG47" s="277"/>
      <c r="AH47" s="277"/>
      <c r="AI47" s="277"/>
      <c r="AJ47" s="277"/>
      <c r="AK47" s="277"/>
      <c r="AL47" s="277"/>
      <c r="AM47" s="277"/>
      <c r="AN47" s="277"/>
      <c r="AO47" s="277"/>
      <c r="AP47" s="277"/>
      <c r="AQ47" s="277"/>
      <c r="AR47" s="277"/>
      <c r="AS47" s="277"/>
      <c r="AT47" s="277"/>
      <c r="AU47" s="277"/>
      <c r="AV47" s="277"/>
      <c r="AW47" s="278"/>
      <c r="AX47" s="278"/>
      <c r="AY47" s="278"/>
      <c r="AZ47" s="278"/>
      <c r="BA47" s="278"/>
      <c r="BB47" s="278"/>
      <c r="BC47" s="278"/>
      <c r="BD47" s="278"/>
      <c r="BE47" s="278"/>
      <c r="BF47" s="278"/>
      <c r="BG47" s="278"/>
      <c r="BH47" s="278"/>
      <c r="BI47" s="278"/>
      <c r="BJ47" s="278"/>
      <c r="BK47" s="278"/>
      <c r="BL47" s="278"/>
      <c r="BM47" s="278"/>
      <c r="BN47" s="278"/>
      <c r="BO47" s="278"/>
      <c r="BP47" s="278"/>
      <c r="BQ47" s="278"/>
      <c r="BR47" s="278"/>
    </row>
    <row r="48" s="279" customFormat="true" ht="26.25" hidden="false" customHeight="true" outlineLevel="0" collapsed="false">
      <c r="B48" s="259"/>
      <c r="C48" s="259"/>
      <c r="D48" s="259"/>
      <c r="E48" s="259"/>
      <c r="F48" s="259"/>
      <c r="G48" s="259"/>
      <c r="H48" s="259"/>
      <c r="I48" s="277"/>
      <c r="J48" s="277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7"/>
      <c r="AB48" s="277"/>
      <c r="AC48" s="277"/>
      <c r="AD48" s="277"/>
      <c r="AE48" s="277"/>
      <c r="AF48" s="277"/>
      <c r="AG48" s="277"/>
      <c r="AH48" s="277"/>
      <c r="AI48" s="277"/>
      <c r="AJ48" s="277"/>
      <c r="AK48" s="277"/>
      <c r="AL48" s="277"/>
      <c r="AM48" s="277"/>
      <c r="AN48" s="277"/>
      <c r="AO48" s="277"/>
      <c r="AP48" s="277"/>
      <c r="AQ48" s="277"/>
      <c r="AR48" s="277"/>
      <c r="AS48" s="277"/>
      <c r="AT48" s="277"/>
      <c r="AU48" s="277"/>
      <c r="AV48" s="277"/>
      <c r="AW48" s="280"/>
      <c r="AX48" s="280"/>
      <c r="AY48" s="280"/>
      <c r="AZ48" s="280"/>
      <c r="BA48" s="280"/>
      <c r="BB48" s="280"/>
      <c r="BC48" s="280"/>
      <c r="BD48" s="280"/>
      <c r="BE48" s="280"/>
      <c r="BF48" s="280"/>
      <c r="BG48" s="280"/>
      <c r="BH48" s="280"/>
      <c r="BI48" s="280"/>
      <c r="BJ48" s="280"/>
      <c r="BK48" s="280"/>
      <c r="BL48" s="280"/>
      <c r="BM48" s="280"/>
      <c r="BN48" s="280"/>
      <c r="BO48" s="280"/>
      <c r="BP48" s="280"/>
      <c r="BQ48" s="280"/>
      <c r="BR48" s="280"/>
    </row>
    <row r="49" s="258" customFormat="true" ht="25.5" hidden="false" customHeight="true" outlineLevel="0" collapsed="false">
      <c r="B49" s="259" t="s">
        <v>149</v>
      </c>
      <c r="C49" s="259"/>
      <c r="D49" s="259"/>
      <c r="E49" s="259"/>
      <c r="F49" s="259"/>
      <c r="G49" s="259"/>
      <c r="H49" s="259"/>
      <c r="I49" s="277"/>
      <c r="J49" s="277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7"/>
      <c r="AC49" s="277"/>
      <c r="AD49" s="277"/>
      <c r="AE49" s="277"/>
      <c r="AF49" s="277"/>
      <c r="AG49" s="277"/>
      <c r="AH49" s="277"/>
      <c r="AI49" s="277"/>
      <c r="AJ49" s="277"/>
      <c r="AK49" s="277"/>
      <c r="AL49" s="277"/>
      <c r="AM49" s="277"/>
      <c r="AN49" s="277"/>
      <c r="AO49" s="277"/>
      <c r="AP49" s="277"/>
      <c r="AQ49" s="277"/>
      <c r="AR49" s="277"/>
      <c r="AS49" s="277"/>
      <c r="AT49" s="277"/>
      <c r="AU49" s="277"/>
      <c r="AV49" s="277"/>
      <c r="AW49" s="261"/>
      <c r="AX49" s="261"/>
      <c r="AY49" s="261"/>
      <c r="AZ49" s="261"/>
      <c r="BA49" s="261"/>
      <c r="BB49" s="261"/>
      <c r="BC49" s="261"/>
      <c r="BD49" s="261"/>
      <c r="BE49" s="261"/>
      <c r="BF49" s="261"/>
      <c r="BG49" s="261"/>
      <c r="BH49" s="261"/>
      <c r="BI49" s="261"/>
      <c r="BJ49" s="261"/>
      <c r="BK49" s="261"/>
      <c r="BL49" s="261"/>
      <c r="BM49" s="261"/>
      <c r="BN49" s="261"/>
      <c r="BO49" s="261"/>
      <c r="BP49" s="261"/>
      <c r="BQ49" s="261"/>
      <c r="BR49" s="261"/>
    </row>
    <row r="50" s="258" customFormat="true" ht="25.5" hidden="false" customHeight="true" outlineLevel="0" collapsed="false">
      <c r="A50" s="261"/>
      <c r="B50" s="263" t="s">
        <v>150</v>
      </c>
      <c r="C50" s="263"/>
      <c r="D50" s="263"/>
      <c r="E50" s="263"/>
      <c r="F50" s="263"/>
      <c r="G50" s="263"/>
      <c r="H50" s="263"/>
      <c r="I50" s="281"/>
      <c r="J50" s="281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  <c r="AA50" s="281"/>
      <c r="AB50" s="281"/>
      <c r="AC50" s="281"/>
      <c r="AD50" s="281"/>
      <c r="AE50" s="281"/>
      <c r="AF50" s="281"/>
      <c r="AG50" s="281"/>
      <c r="AH50" s="281"/>
      <c r="AI50" s="281"/>
      <c r="AJ50" s="281"/>
      <c r="AK50" s="281"/>
      <c r="AL50" s="281"/>
      <c r="AM50" s="281"/>
      <c r="AN50" s="281"/>
      <c r="AO50" s="281"/>
      <c r="AP50" s="281"/>
      <c r="AQ50" s="281"/>
      <c r="AR50" s="281"/>
      <c r="AS50" s="281"/>
      <c r="AT50" s="281"/>
      <c r="AU50" s="281"/>
      <c r="AV50" s="281"/>
      <c r="AW50" s="261"/>
      <c r="AX50" s="261"/>
      <c r="AY50" s="261"/>
      <c r="AZ50" s="261"/>
      <c r="BA50" s="261"/>
      <c r="BB50" s="261"/>
      <c r="BC50" s="261"/>
      <c r="BD50" s="261"/>
      <c r="BE50" s="261"/>
      <c r="BF50" s="261"/>
      <c r="BG50" s="261"/>
      <c r="BH50" s="261"/>
      <c r="BI50" s="261"/>
      <c r="BJ50" s="261"/>
      <c r="BK50" s="261"/>
      <c r="BL50" s="261"/>
      <c r="BM50" s="261"/>
      <c r="BN50" s="261"/>
      <c r="BO50" s="261"/>
      <c r="BP50" s="261"/>
      <c r="BQ50" s="261"/>
      <c r="BR50" s="261"/>
    </row>
    <row r="51" s="258" customFormat="true" ht="12" hidden="false" customHeight="false" outlineLevel="0" collapsed="false">
      <c r="AC51" s="261"/>
      <c r="AD51" s="261"/>
      <c r="AE51" s="261"/>
      <c r="AF51" s="261"/>
      <c r="AG51" s="261"/>
      <c r="AH51" s="261"/>
      <c r="AI51" s="261"/>
      <c r="AJ51" s="261"/>
      <c r="AK51" s="261"/>
      <c r="AL51" s="261"/>
      <c r="AM51" s="261"/>
      <c r="AN51" s="261"/>
      <c r="AO51" s="261"/>
      <c r="AP51" s="261"/>
      <c r="AQ51" s="261"/>
      <c r="AR51" s="261"/>
      <c r="AS51" s="261"/>
      <c r="AT51" s="261"/>
      <c r="AU51" s="261"/>
      <c r="AW51" s="261"/>
      <c r="AX51" s="261"/>
      <c r="AY51" s="261"/>
      <c r="AZ51" s="261"/>
      <c r="BA51" s="261"/>
      <c r="BB51" s="261"/>
      <c r="BC51" s="261"/>
      <c r="BD51" s="261"/>
      <c r="BE51" s="261"/>
      <c r="BF51" s="261"/>
      <c r="BG51" s="261"/>
      <c r="BH51" s="261"/>
      <c r="BI51" s="261"/>
      <c r="BJ51" s="261"/>
      <c r="BK51" s="261"/>
      <c r="BL51" s="261"/>
      <c r="BM51" s="261"/>
      <c r="BN51" s="261"/>
      <c r="BO51" s="261"/>
      <c r="BP51" s="261"/>
      <c r="BQ51" s="261"/>
      <c r="BR51" s="261"/>
    </row>
    <row r="52" s="279" customFormat="true" ht="12" hidden="false" customHeight="false" outlineLevel="0" collapsed="false">
      <c r="AC52" s="282"/>
      <c r="AD52" s="282"/>
      <c r="AE52" s="282"/>
      <c r="AF52" s="282"/>
      <c r="AG52" s="282"/>
      <c r="AH52" s="282"/>
      <c r="AI52" s="282"/>
      <c r="AJ52" s="282"/>
      <c r="AK52" s="282"/>
      <c r="AL52" s="282"/>
      <c r="AM52" s="282"/>
      <c r="AN52" s="282"/>
      <c r="AO52" s="282"/>
      <c r="AP52" s="282"/>
      <c r="AQ52" s="261"/>
      <c r="AR52" s="261"/>
      <c r="AS52" s="261"/>
      <c r="AT52" s="261"/>
      <c r="AU52" s="261"/>
      <c r="AW52" s="282"/>
      <c r="AX52" s="282"/>
      <c r="AY52" s="282"/>
      <c r="AZ52" s="282"/>
      <c r="BA52" s="282"/>
      <c r="BB52" s="282"/>
      <c r="BC52" s="282"/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2"/>
    </row>
    <row r="56" customFormat="false" ht="25.5" hidden="false" customHeight="true" outlineLevel="0" collapsed="false">
      <c r="B56" s="283"/>
      <c r="C56" s="283"/>
      <c r="D56" s="283"/>
      <c r="E56" s="283"/>
      <c r="F56" s="283"/>
      <c r="G56" s="283"/>
      <c r="H56" s="283"/>
      <c r="I56" s="284"/>
      <c r="J56" s="284"/>
      <c r="K56" s="284"/>
      <c r="L56" s="284"/>
      <c r="M56" s="284"/>
      <c r="N56" s="284"/>
      <c r="O56" s="284"/>
      <c r="P56" s="284"/>
      <c r="Q56" s="284"/>
      <c r="R56" s="284"/>
      <c r="S56" s="284"/>
      <c r="T56" s="284"/>
      <c r="U56" s="284"/>
      <c r="V56" s="284"/>
      <c r="W56" s="284"/>
      <c r="X56" s="284"/>
      <c r="Y56" s="284"/>
      <c r="Z56" s="284"/>
      <c r="AA56" s="284"/>
      <c r="AB56" s="284"/>
      <c r="AC56" s="284"/>
      <c r="AD56" s="284"/>
      <c r="AE56" s="284"/>
      <c r="AF56" s="284"/>
      <c r="AG56" s="284"/>
      <c r="AH56" s="284"/>
      <c r="AI56" s="284"/>
      <c r="AJ56" s="284"/>
      <c r="AK56" s="284"/>
      <c r="AL56" s="284"/>
      <c r="AM56" s="284"/>
      <c r="AN56" s="284"/>
      <c r="AO56" s="284"/>
      <c r="AP56" s="284"/>
      <c r="AQ56" s="284"/>
      <c r="AR56" s="284"/>
      <c r="AS56" s="284"/>
      <c r="AT56" s="284"/>
      <c r="AU56" s="284"/>
      <c r="AV56" s="284"/>
    </row>
    <row r="57" customFormat="false" ht="25.5" hidden="false" customHeight="true" outlineLevel="0" collapsed="false">
      <c r="B57" s="283"/>
      <c r="C57" s="283"/>
      <c r="D57" s="283"/>
      <c r="E57" s="283"/>
      <c r="F57" s="283"/>
      <c r="G57" s="283"/>
      <c r="H57" s="283"/>
      <c r="I57" s="285"/>
      <c r="J57" s="285"/>
      <c r="K57" s="285"/>
      <c r="L57" s="285"/>
      <c r="M57" s="285"/>
      <c r="N57" s="285"/>
      <c r="O57" s="285"/>
      <c r="P57" s="285"/>
      <c r="Q57" s="285"/>
      <c r="R57" s="285"/>
      <c r="S57" s="285"/>
      <c r="T57" s="285"/>
      <c r="U57" s="285"/>
      <c r="V57" s="285"/>
      <c r="W57" s="285"/>
      <c r="X57" s="285"/>
      <c r="Y57" s="285"/>
      <c r="Z57" s="285"/>
      <c r="AA57" s="285"/>
      <c r="AB57" s="285"/>
      <c r="AC57" s="285"/>
      <c r="AD57" s="285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5"/>
      <c r="AV57" s="285"/>
    </row>
    <row r="58" s="240" customFormat="true" ht="26.25" hidden="false" customHeight="true" outlineLevel="0" collapsed="false">
      <c r="B58" s="283"/>
      <c r="C58" s="283"/>
      <c r="D58" s="283"/>
      <c r="E58" s="283"/>
      <c r="F58" s="283"/>
      <c r="G58" s="283"/>
      <c r="H58" s="283"/>
      <c r="I58" s="286"/>
      <c r="J58" s="287"/>
      <c r="K58" s="288"/>
      <c r="L58" s="288"/>
      <c r="M58" s="288"/>
      <c r="N58" s="289"/>
      <c r="O58" s="288"/>
      <c r="P58" s="288"/>
      <c r="Q58" s="286"/>
      <c r="R58" s="290"/>
      <c r="S58" s="291"/>
      <c r="T58" s="288"/>
      <c r="U58" s="288"/>
      <c r="V58" s="288"/>
      <c r="W58" s="288"/>
      <c r="X58" s="288"/>
      <c r="Y58" s="288"/>
      <c r="Z58" s="286"/>
      <c r="AA58" s="290"/>
      <c r="AB58" s="291"/>
      <c r="AC58" s="288"/>
      <c r="AD58" s="288"/>
      <c r="AE58" s="288"/>
      <c r="AF58" s="288"/>
      <c r="AG58" s="291"/>
      <c r="AH58" s="286"/>
      <c r="AI58" s="290"/>
      <c r="AJ58" s="288"/>
      <c r="AK58" s="288"/>
      <c r="AL58" s="291"/>
      <c r="AM58" s="288"/>
      <c r="AN58" s="288"/>
      <c r="AO58" s="288"/>
      <c r="AP58" s="288"/>
      <c r="AQ58" s="292"/>
      <c r="AR58" s="293"/>
      <c r="AS58" s="293"/>
      <c r="AT58" s="293"/>
      <c r="AU58" s="293"/>
      <c r="AV58" s="291"/>
      <c r="AW58" s="243"/>
      <c r="AX58" s="243"/>
      <c r="AY58" s="243"/>
      <c r="AZ58" s="243"/>
      <c r="BA58" s="244"/>
      <c r="BB58" s="244"/>
      <c r="BC58" s="244"/>
      <c r="BD58" s="244"/>
      <c r="BE58" s="244"/>
      <c r="BF58" s="244"/>
      <c r="BG58" s="244"/>
      <c r="BH58" s="244"/>
      <c r="BI58" s="244"/>
      <c r="BJ58" s="244"/>
      <c r="BK58" s="244"/>
      <c r="BL58" s="244"/>
      <c r="BM58" s="244"/>
      <c r="BN58" s="244"/>
      <c r="BO58" s="244"/>
      <c r="BP58" s="244"/>
      <c r="BQ58" s="244"/>
      <c r="BR58" s="244"/>
    </row>
    <row r="59" customFormat="false" ht="25.5" hidden="false" customHeight="true" outlineLevel="0" collapsed="false">
      <c r="B59" s="287"/>
      <c r="C59" s="287"/>
      <c r="D59" s="287"/>
      <c r="E59" s="287"/>
      <c r="F59" s="287"/>
      <c r="G59" s="287"/>
      <c r="H59" s="287"/>
      <c r="I59" s="294"/>
      <c r="J59" s="294"/>
      <c r="K59" s="294"/>
      <c r="L59" s="294"/>
      <c r="M59" s="294"/>
      <c r="N59" s="294"/>
      <c r="O59" s="294"/>
      <c r="P59" s="294"/>
      <c r="Q59" s="294"/>
      <c r="R59" s="294"/>
      <c r="S59" s="294"/>
      <c r="T59" s="294"/>
      <c r="U59" s="294"/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</row>
    <row r="60" customFormat="false" ht="25.5" hidden="false" customHeight="true" outlineLevel="0" collapsed="false">
      <c r="B60" s="287"/>
      <c r="C60" s="287"/>
      <c r="D60" s="287"/>
      <c r="E60" s="287"/>
      <c r="F60" s="287"/>
      <c r="G60" s="287"/>
      <c r="H60" s="287"/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</row>
    <row r="61" customFormat="false" ht="25.5" hidden="false" customHeight="true" outlineLevel="0" collapsed="false">
      <c r="B61" s="287"/>
      <c r="C61" s="287"/>
      <c r="D61" s="287"/>
      <c r="E61" s="287"/>
      <c r="F61" s="287"/>
      <c r="G61" s="287"/>
      <c r="H61" s="287"/>
      <c r="I61" s="294"/>
      <c r="J61" s="294"/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</row>
    <row r="62" customFormat="false" ht="25.5" hidden="false" customHeight="true" outlineLevel="0" collapsed="false">
      <c r="B62" s="287"/>
      <c r="C62" s="287"/>
      <c r="D62" s="287"/>
      <c r="E62" s="287"/>
      <c r="F62" s="287"/>
      <c r="G62" s="287"/>
      <c r="H62" s="287"/>
      <c r="I62" s="295"/>
      <c r="J62" s="295"/>
      <c r="K62" s="295"/>
      <c r="L62" s="295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  <c r="AG62" s="295"/>
      <c r="AH62" s="295"/>
      <c r="AI62" s="295"/>
      <c r="AJ62" s="295"/>
      <c r="AK62" s="295"/>
      <c r="AL62" s="295"/>
      <c r="AM62" s="295"/>
      <c r="AN62" s="295"/>
      <c r="AO62" s="295"/>
      <c r="AP62" s="295"/>
      <c r="AQ62" s="295"/>
      <c r="AR62" s="295"/>
      <c r="AS62" s="295"/>
      <c r="AT62" s="295"/>
      <c r="AU62" s="295"/>
      <c r="AV62" s="295"/>
    </row>
  </sheetData>
  <mergeCells count="120">
    <mergeCell ref="AN1:AU1"/>
    <mergeCell ref="B3:AV3"/>
    <mergeCell ref="B8:H8"/>
    <mergeCell ref="I8:AV8"/>
    <mergeCell ref="B9:H9"/>
    <mergeCell ref="I9:AV9"/>
    <mergeCell ref="B10:H10"/>
    <mergeCell ref="B11:H12"/>
    <mergeCell ref="I11:AV12"/>
    <mergeCell ref="B13:H13"/>
    <mergeCell ref="I13:AV13"/>
    <mergeCell ref="B14:H14"/>
    <mergeCell ref="I14:AV14"/>
    <mergeCell ref="D15:M15"/>
    <mergeCell ref="O15:R15"/>
    <mergeCell ref="T15:AA15"/>
    <mergeCell ref="AC15:AF15"/>
    <mergeCell ref="AH15:AK15"/>
    <mergeCell ref="AM15:AP15"/>
    <mergeCell ref="AR15:AU15"/>
    <mergeCell ref="D17:M17"/>
    <mergeCell ref="O17:R17"/>
    <mergeCell ref="T17:AA17"/>
    <mergeCell ref="AC17:AF17"/>
    <mergeCell ref="AH17:AK17"/>
    <mergeCell ref="AM17:AP17"/>
    <mergeCell ref="AR17:AU17"/>
    <mergeCell ref="D19:M19"/>
    <mergeCell ref="O19:R19"/>
    <mergeCell ref="T19:AA19"/>
    <mergeCell ref="AC19:AF19"/>
    <mergeCell ref="AH19:AK19"/>
    <mergeCell ref="AM19:AP19"/>
    <mergeCell ref="AR19:AU19"/>
    <mergeCell ref="B20:H20"/>
    <mergeCell ref="I20:AV20"/>
    <mergeCell ref="B21:H21"/>
    <mergeCell ref="I21:AV21"/>
    <mergeCell ref="B22:H22"/>
    <mergeCell ref="B23:H24"/>
    <mergeCell ref="I23:AV24"/>
    <mergeCell ref="B25:H25"/>
    <mergeCell ref="I25:AV25"/>
    <mergeCell ref="B26:H26"/>
    <mergeCell ref="I26:AV26"/>
    <mergeCell ref="D27:M27"/>
    <mergeCell ref="O27:R27"/>
    <mergeCell ref="T27:AA27"/>
    <mergeCell ref="AC27:AF27"/>
    <mergeCell ref="AH27:AK27"/>
    <mergeCell ref="AM27:AP27"/>
    <mergeCell ref="AR27:AU27"/>
    <mergeCell ref="D29:M29"/>
    <mergeCell ref="O29:R29"/>
    <mergeCell ref="T29:AA29"/>
    <mergeCell ref="AC29:AF29"/>
    <mergeCell ref="AH29:AK29"/>
    <mergeCell ref="AM29:AP29"/>
    <mergeCell ref="AR29:AU29"/>
    <mergeCell ref="D31:M31"/>
    <mergeCell ref="O31:R31"/>
    <mergeCell ref="T31:AA31"/>
    <mergeCell ref="AC31:AF31"/>
    <mergeCell ref="AH31:AK31"/>
    <mergeCell ref="AM31:AP31"/>
    <mergeCell ref="AR31:AU31"/>
    <mergeCell ref="B32:H32"/>
    <mergeCell ref="I32:AV32"/>
    <mergeCell ref="B33:H33"/>
    <mergeCell ref="I33:AV33"/>
    <mergeCell ref="B34:H34"/>
    <mergeCell ref="B35:H36"/>
    <mergeCell ref="I35:AV36"/>
    <mergeCell ref="B37:H37"/>
    <mergeCell ref="I37:AV37"/>
    <mergeCell ref="B38:H38"/>
    <mergeCell ref="I38:AV38"/>
    <mergeCell ref="D39:M39"/>
    <mergeCell ref="O39:R39"/>
    <mergeCell ref="T39:AA39"/>
    <mergeCell ref="AC39:AF39"/>
    <mergeCell ref="AH39:AK39"/>
    <mergeCell ref="AM39:AP39"/>
    <mergeCell ref="AR39:AU39"/>
    <mergeCell ref="D41:M41"/>
    <mergeCell ref="O41:R41"/>
    <mergeCell ref="T41:AA41"/>
    <mergeCell ref="AC41:AF41"/>
    <mergeCell ref="AH41:AK41"/>
    <mergeCell ref="AM41:AP41"/>
    <mergeCell ref="AR41:AU41"/>
    <mergeCell ref="D43:M43"/>
    <mergeCell ref="O43:R43"/>
    <mergeCell ref="T43:AA43"/>
    <mergeCell ref="AC43:AF43"/>
    <mergeCell ref="AH43:AK43"/>
    <mergeCell ref="AM43:AP43"/>
    <mergeCell ref="AR43:AU43"/>
    <mergeCell ref="B44:H44"/>
    <mergeCell ref="I44:AV44"/>
    <mergeCell ref="B45:H45"/>
    <mergeCell ref="I45:AV45"/>
    <mergeCell ref="B46:H46"/>
    <mergeCell ref="B47:H48"/>
    <mergeCell ref="I47:AV48"/>
    <mergeCell ref="B49:H49"/>
    <mergeCell ref="I49:AV49"/>
    <mergeCell ref="B50:H50"/>
    <mergeCell ref="I50:AV50"/>
    <mergeCell ref="B56:H56"/>
    <mergeCell ref="I56:AV56"/>
    <mergeCell ref="B57:H57"/>
    <mergeCell ref="I57:AV57"/>
    <mergeCell ref="B58:H58"/>
    <mergeCell ref="B59:H60"/>
    <mergeCell ref="I59:AV60"/>
    <mergeCell ref="B61:H61"/>
    <mergeCell ref="I61:AV61"/>
    <mergeCell ref="B62:H62"/>
    <mergeCell ref="I62:AV62"/>
  </mergeCells>
  <printOptions headings="false" gridLines="false" gridLinesSet="true" horizontalCentered="true" verticalCentered="false"/>
  <pageMargins left="0.196527777777778" right="0.196527777777778" top="0.354166666666667" bottom="0.472222222222222" header="0.511811023622047" footer="0.236111111111111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&amp;L&amp;9Aide aux projets expériences numériques&amp;R&amp;9 3_Fiche auteurs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BR60"/>
  <sheetViews>
    <sheetView showFormulas="false" showGridLines="fals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H2" activeCellId="0" sqref="H2"/>
    </sheetView>
  </sheetViews>
  <sheetFormatPr defaultColWidth="11.4609375" defaultRowHeight="12.75" zeroHeight="false" outlineLevelRow="0" outlineLevelCol="0"/>
  <cols>
    <col collapsed="false" customWidth="true" hidden="false" outlineLevel="0" max="1" min="1" style="0" width="1.29"/>
    <col collapsed="false" customWidth="true" hidden="false" outlineLevel="0" max="2" min="2" style="0" width="3.14"/>
    <col collapsed="false" customWidth="true" hidden="false" outlineLevel="0" max="3" min="3" style="0" width="1.71"/>
    <col collapsed="false" customWidth="true" hidden="false" outlineLevel="0" max="6" min="4" style="0" width="3.71"/>
    <col collapsed="false" customWidth="true" hidden="false" outlineLevel="0" max="7" min="7" style="0" width="4.43"/>
    <col collapsed="false" customWidth="true" hidden="false" outlineLevel="0" max="8" min="8" style="0" width="1.71"/>
    <col collapsed="false" customWidth="true" hidden="false" outlineLevel="0" max="9" min="9" style="0" width="3.42"/>
    <col collapsed="false" customWidth="true" hidden="false" outlineLevel="0" max="10" min="10" style="0" width="3.86"/>
    <col collapsed="false" customWidth="true" hidden="false" outlineLevel="0" max="13" min="11" style="0" width="3.71"/>
    <col collapsed="false" customWidth="true" hidden="false" outlineLevel="0" max="14" min="14" style="0" width="1.71"/>
    <col collapsed="false" customWidth="true" hidden="false" outlineLevel="0" max="18" min="15" style="0" width="3.71"/>
    <col collapsed="false" customWidth="true" hidden="false" outlineLevel="0" max="19" min="19" style="0" width="1.71"/>
    <col collapsed="false" customWidth="true" hidden="false" outlineLevel="0" max="28" min="20" style="0" width="3.71"/>
    <col collapsed="false" customWidth="true" hidden="false" outlineLevel="0" max="32" min="29" style="1" width="3.71"/>
    <col collapsed="false" customWidth="true" hidden="false" outlineLevel="0" max="33" min="33" style="1" width="1.42"/>
    <col collapsed="false" customWidth="true" hidden="false" outlineLevel="0" max="37" min="34" style="1" width="3.71"/>
    <col collapsed="false" customWidth="true" hidden="false" outlineLevel="0" max="38" min="38" style="1" width="1.29"/>
    <col collapsed="false" customWidth="true" hidden="false" outlineLevel="0" max="42" min="39" style="1" width="3.71"/>
    <col collapsed="false" customWidth="true" hidden="false" outlineLevel="0" max="43" min="43" style="1" width="2.42"/>
    <col collapsed="false" customWidth="true" hidden="false" outlineLevel="0" max="47" min="44" style="1" width="3.71"/>
    <col collapsed="false" customWidth="true" hidden="false" outlineLevel="0" max="48" min="48" style="0" width="2.42"/>
    <col collapsed="false" customWidth="true" hidden="false" outlineLevel="0" max="64" min="49" style="0" width="3.71"/>
    <col collapsed="false" customWidth="true" hidden="false" outlineLevel="0" max="70" min="65" style="0" width="3.42"/>
    <col collapsed="false" customWidth="true" hidden="false" outlineLevel="0" max="127" min="71" style="0" width="3.71"/>
  </cols>
  <sheetData>
    <row r="1" customFormat="false" ht="12.75" hidden="false" customHeight="true" outlineLevel="0" collapsed="false">
      <c r="AN1" s="237"/>
      <c r="AO1" s="237"/>
      <c r="AP1" s="237"/>
      <c r="AQ1" s="237"/>
      <c r="AR1" s="237"/>
      <c r="AS1" s="237"/>
      <c r="AT1" s="237"/>
      <c r="AU1" s="237"/>
      <c r="AW1" s="3"/>
      <c r="AY1" s="3"/>
      <c r="AZ1" s="3"/>
    </row>
    <row r="2" customFormat="false" ht="42.75" hidden="false" customHeight="true" outlineLevel="0" collapsed="false">
      <c r="AN2" s="238"/>
      <c r="AO2" s="238"/>
      <c r="AP2" s="238"/>
      <c r="AQ2" s="238"/>
      <c r="AR2" s="238"/>
      <c r="AS2" s="238"/>
      <c r="AT2" s="238"/>
      <c r="AU2" s="238"/>
      <c r="AW2" s="3"/>
      <c r="AY2" s="3"/>
      <c r="AZ2" s="3"/>
    </row>
    <row r="3" s="10" customFormat="true" ht="39.75" hidden="false" customHeight="true" outlineLevel="0" collapsed="false">
      <c r="B3" s="239" t="s">
        <v>151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9"/>
      <c r="AX3" s="9"/>
      <c r="AY3" s="9"/>
      <c r="AZ3" s="9"/>
      <c r="BA3" s="167"/>
      <c r="BB3" s="167"/>
      <c r="BC3" s="167"/>
      <c r="BD3" s="167"/>
      <c r="BE3" s="167"/>
      <c r="BF3" s="167"/>
      <c r="BG3" s="167"/>
      <c r="BH3" s="167"/>
      <c r="BI3" s="167"/>
      <c r="BJ3" s="167"/>
      <c r="BK3" s="167"/>
      <c r="BL3" s="167"/>
      <c r="BM3" s="167"/>
      <c r="BN3" s="167"/>
      <c r="BO3" s="167"/>
      <c r="BP3" s="167"/>
      <c r="BQ3" s="167"/>
      <c r="BR3" s="167"/>
    </row>
    <row r="4" customFormat="false" ht="12.75" hidden="false" customHeight="false" outlineLevel="0" collapsed="false">
      <c r="AW4" s="3"/>
      <c r="AX4" s="3"/>
      <c r="AY4" s="3"/>
      <c r="AZ4" s="3"/>
    </row>
    <row r="5" customFormat="false" ht="12.75" hidden="false" customHeight="false" outlineLevel="0" collapsed="false">
      <c r="AW5" s="3"/>
      <c r="AX5" s="3"/>
      <c r="AY5" s="3"/>
      <c r="AZ5" s="3"/>
    </row>
    <row r="6" customFormat="false" ht="12.75" hidden="false" customHeight="false" outlineLevel="0" collapsed="false">
      <c r="AW6" s="3"/>
      <c r="AX6" s="3"/>
      <c r="AY6" s="3"/>
      <c r="AZ6" s="3"/>
    </row>
    <row r="7" customFormat="false" ht="12.75" hidden="false" customHeight="false" outlineLevel="0" collapsed="false">
      <c r="AW7" s="3"/>
      <c r="AX7" s="3"/>
      <c r="AY7" s="3"/>
      <c r="AZ7" s="3"/>
    </row>
    <row r="8" s="240" customFormat="true" ht="25.5" hidden="false" customHeight="true" outlineLevel="0" collapsed="false">
      <c r="B8" s="296" t="s">
        <v>152</v>
      </c>
      <c r="C8" s="296"/>
      <c r="D8" s="296"/>
      <c r="E8" s="296"/>
      <c r="F8" s="296"/>
      <c r="G8" s="296"/>
      <c r="H8" s="296"/>
      <c r="I8" s="297"/>
      <c r="J8" s="297"/>
      <c r="K8" s="297"/>
      <c r="L8" s="297"/>
      <c r="M8" s="297"/>
      <c r="N8" s="298"/>
      <c r="O8" s="297"/>
      <c r="P8" s="297"/>
      <c r="Q8" s="297"/>
      <c r="R8" s="297"/>
      <c r="S8" s="299"/>
      <c r="T8" s="297"/>
      <c r="U8" s="297"/>
      <c r="V8" s="297"/>
      <c r="W8" s="297"/>
      <c r="X8" s="297"/>
      <c r="Y8" s="297"/>
      <c r="Z8" s="297"/>
      <c r="AA8" s="297"/>
      <c r="AB8" s="299"/>
      <c r="AC8" s="300"/>
      <c r="AD8" s="300"/>
      <c r="AE8" s="300"/>
      <c r="AF8" s="300"/>
      <c r="AG8" s="299"/>
      <c r="AH8" s="301"/>
      <c r="AI8" s="301"/>
      <c r="AJ8" s="301"/>
      <c r="AK8" s="301"/>
      <c r="AL8" s="299"/>
      <c r="AM8" s="302"/>
      <c r="AN8" s="302"/>
      <c r="AO8" s="302"/>
      <c r="AP8" s="302"/>
      <c r="AQ8" s="299"/>
      <c r="AR8" s="303"/>
      <c r="AS8" s="303"/>
      <c r="AT8" s="303"/>
      <c r="AU8" s="303"/>
      <c r="AV8" s="299"/>
      <c r="AW8" s="243"/>
      <c r="AX8" s="243"/>
      <c r="AY8" s="243"/>
      <c r="AZ8" s="243"/>
      <c r="BA8" s="244"/>
      <c r="BB8" s="244"/>
      <c r="BC8" s="244"/>
      <c r="BD8" s="244"/>
      <c r="BE8" s="244"/>
      <c r="BF8" s="244"/>
      <c r="BG8" s="244"/>
      <c r="BH8" s="244"/>
      <c r="BI8" s="244"/>
      <c r="BJ8" s="244"/>
      <c r="BK8" s="244"/>
      <c r="BL8" s="244"/>
      <c r="BM8" s="244"/>
      <c r="BN8" s="244"/>
      <c r="BO8" s="244"/>
      <c r="BP8" s="244"/>
      <c r="BQ8" s="244"/>
      <c r="BR8" s="244"/>
    </row>
    <row r="9" s="240" customFormat="true" ht="26.25" hidden="false" customHeight="true" outlineLevel="0" collapsed="false">
      <c r="B9" s="304"/>
      <c r="C9" s="304"/>
      <c r="D9" s="304"/>
      <c r="E9" s="304"/>
      <c r="F9" s="304"/>
      <c r="G9" s="304"/>
      <c r="H9" s="304"/>
      <c r="I9" s="297"/>
      <c r="J9" s="297"/>
      <c r="K9" s="297"/>
      <c r="L9" s="297"/>
      <c r="M9" s="297"/>
      <c r="N9" s="298"/>
      <c r="O9" s="297"/>
      <c r="P9" s="297"/>
      <c r="Q9" s="297"/>
      <c r="R9" s="297"/>
      <c r="S9" s="299"/>
      <c r="T9" s="297"/>
      <c r="U9" s="297"/>
      <c r="V9" s="297"/>
      <c r="W9" s="297"/>
      <c r="X9" s="297"/>
      <c r="Y9" s="297"/>
      <c r="Z9" s="297"/>
      <c r="AA9" s="297"/>
      <c r="AB9" s="299"/>
      <c r="AC9" s="298"/>
      <c r="AD9" s="298"/>
      <c r="AE9" s="298"/>
      <c r="AF9" s="298"/>
      <c r="AG9" s="299"/>
      <c r="AH9" s="298"/>
      <c r="AI9" s="298"/>
      <c r="AJ9" s="298"/>
      <c r="AK9" s="298"/>
      <c r="AL9" s="299"/>
      <c r="AM9" s="298"/>
      <c r="AN9" s="298"/>
      <c r="AO9" s="298"/>
      <c r="AP9" s="298"/>
      <c r="AQ9" s="299"/>
      <c r="AR9" s="305"/>
      <c r="AS9" s="305"/>
      <c r="AT9" s="305"/>
      <c r="AU9" s="305"/>
      <c r="AV9" s="299"/>
      <c r="AW9" s="247"/>
      <c r="AX9" s="247"/>
      <c r="AY9" s="247"/>
      <c r="AZ9" s="247"/>
    </row>
    <row r="10" s="240" customFormat="true" ht="26.25" hidden="false" customHeight="true" outlineLevel="0" collapsed="false">
      <c r="B10" s="306"/>
      <c r="C10" s="306"/>
      <c r="D10" s="306"/>
      <c r="E10" s="306"/>
      <c r="F10" s="306"/>
      <c r="G10" s="306"/>
      <c r="H10" s="306"/>
      <c r="I10" s="306"/>
      <c r="J10" s="306"/>
      <c r="K10" s="306"/>
      <c r="L10" s="306"/>
      <c r="M10" s="306"/>
      <c r="N10" s="306"/>
      <c r="O10" s="306"/>
      <c r="P10" s="306"/>
      <c r="Q10" s="306"/>
      <c r="R10" s="306"/>
      <c r="S10" s="299"/>
      <c r="T10" s="297"/>
      <c r="U10" s="297"/>
      <c r="V10" s="297"/>
      <c r="W10" s="297"/>
      <c r="X10" s="297"/>
      <c r="Y10" s="297"/>
      <c r="Z10" s="181"/>
      <c r="AA10" s="307"/>
      <c r="AB10" s="299"/>
      <c r="AC10" s="297"/>
      <c r="AD10" s="297"/>
      <c r="AE10" s="297"/>
      <c r="AF10" s="297"/>
      <c r="AG10" s="299"/>
      <c r="AH10" s="181"/>
      <c r="AI10" s="307"/>
      <c r="AJ10" s="297"/>
      <c r="AK10" s="297"/>
      <c r="AL10" s="299"/>
      <c r="AM10" s="297"/>
      <c r="AN10" s="297"/>
      <c r="AO10" s="297"/>
      <c r="AP10" s="297"/>
      <c r="AQ10" s="299"/>
      <c r="AR10" s="308"/>
      <c r="AS10" s="308"/>
      <c r="AT10" s="308"/>
      <c r="AU10" s="308"/>
      <c r="AV10" s="299"/>
      <c r="AW10" s="243"/>
      <c r="AX10" s="243"/>
      <c r="AY10" s="243"/>
      <c r="AZ10" s="243"/>
      <c r="BA10" s="244"/>
      <c r="BB10" s="244"/>
      <c r="BC10" s="244"/>
      <c r="BD10" s="244"/>
      <c r="BE10" s="244"/>
      <c r="BF10" s="244"/>
      <c r="BG10" s="244"/>
      <c r="BH10" s="244"/>
      <c r="BI10" s="244"/>
      <c r="BJ10" s="244"/>
      <c r="BK10" s="244"/>
      <c r="BL10" s="244"/>
      <c r="BM10" s="244"/>
      <c r="BN10" s="244"/>
      <c r="BO10" s="244"/>
      <c r="BP10" s="244"/>
      <c r="BQ10" s="244"/>
      <c r="BR10" s="244"/>
    </row>
    <row r="11" s="258" customFormat="true" ht="26.25" hidden="false" customHeight="true" outlineLevel="0" collapsed="false">
      <c r="B11" s="309" t="s">
        <v>153</v>
      </c>
      <c r="C11" s="309"/>
      <c r="D11" s="309"/>
      <c r="E11" s="309"/>
      <c r="F11" s="309"/>
      <c r="G11" s="309"/>
      <c r="H11" s="309"/>
      <c r="I11" s="272"/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  <c r="AA11" s="272"/>
      <c r="AB11" s="272"/>
      <c r="AC11" s="270"/>
      <c r="AD11" s="270"/>
      <c r="AE11" s="270"/>
      <c r="AF11" s="270"/>
      <c r="AG11" s="270"/>
      <c r="AH11" s="270"/>
      <c r="AI11" s="270"/>
      <c r="AJ11" s="270"/>
      <c r="AK11" s="270"/>
      <c r="AL11" s="270"/>
      <c r="AM11" s="12"/>
      <c r="AN11" s="270"/>
      <c r="AO11" s="270"/>
      <c r="AP11" s="270"/>
      <c r="AQ11" s="270"/>
      <c r="AR11" s="270"/>
      <c r="AS11" s="270"/>
      <c r="AT11" s="270"/>
      <c r="AU11" s="270"/>
      <c r="AV11" s="272"/>
      <c r="AW11" s="261"/>
      <c r="AX11" s="261"/>
      <c r="AY11" s="261"/>
      <c r="AZ11" s="261"/>
      <c r="BA11" s="261"/>
      <c r="BB11" s="261"/>
      <c r="BC11" s="261"/>
      <c r="BD11" s="261"/>
      <c r="BE11" s="261"/>
      <c r="BF11" s="261"/>
      <c r="BG11" s="261"/>
      <c r="BH11" s="261"/>
      <c r="BI11" s="261"/>
      <c r="BJ11" s="261"/>
      <c r="BK11" s="261"/>
      <c r="BL11" s="261"/>
      <c r="BM11" s="261"/>
      <c r="BN11" s="261"/>
      <c r="BO11" s="261"/>
      <c r="BP11" s="261"/>
      <c r="BQ11" s="261"/>
      <c r="BR11" s="261"/>
    </row>
    <row r="12" s="258" customFormat="true" ht="26.25" hidden="false" customHeight="true" outlineLevel="0" collapsed="false">
      <c r="B12" s="309"/>
      <c r="C12" s="309"/>
      <c r="D12" s="309"/>
      <c r="E12" s="309"/>
      <c r="F12" s="309"/>
      <c r="G12" s="309"/>
      <c r="H12" s="309"/>
      <c r="I12" s="272"/>
      <c r="J12" s="272"/>
      <c r="K12" s="272"/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  <c r="AA12" s="272"/>
      <c r="AB12" s="272"/>
      <c r="AC12" s="270"/>
      <c r="AD12" s="270"/>
      <c r="AE12" s="270"/>
      <c r="AF12" s="270"/>
      <c r="AG12" s="270"/>
      <c r="AH12" s="270"/>
      <c r="AI12" s="270"/>
      <c r="AJ12" s="270"/>
      <c r="AK12" s="270"/>
      <c r="AL12" s="270"/>
      <c r="AM12" s="12"/>
      <c r="AN12" s="270"/>
      <c r="AO12" s="270"/>
      <c r="AP12" s="270"/>
      <c r="AQ12" s="270"/>
      <c r="AR12" s="270"/>
      <c r="AS12" s="270"/>
      <c r="AT12" s="270"/>
      <c r="AU12" s="270"/>
      <c r="AV12" s="272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1"/>
      <c r="BH12" s="261"/>
      <c r="BI12" s="261"/>
      <c r="BJ12" s="261"/>
      <c r="BK12" s="261"/>
      <c r="BL12" s="261"/>
      <c r="BM12" s="261"/>
      <c r="BN12" s="261"/>
      <c r="BO12" s="261"/>
      <c r="BP12" s="261"/>
      <c r="BQ12" s="261"/>
      <c r="BR12" s="261"/>
    </row>
    <row r="13" s="258" customFormat="true" ht="26.25" hidden="false" customHeight="true" outlineLevel="0" collapsed="false">
      <c r="B13" s="306"/>
      <c r="C13" s="306"/>
      <c r="D13" s="306"/>
      <c r="E13" s="306"/>
      <c r="F13" s="306"/>
      <c r="G13" s="306"/>
      <c r="H13" s="306"/>
      <c r="I13" s="306"/>
      <c r="J13" s="306"/>
      <c r="K13" s="306"/>
      <c r="L13" s="306"/>
      <c r="M13" s="306"/>
      <c r="N13" s="306"/>
      <c r="O13" s="306"/>
      <c r="P13" s="306"/>
      <c r="Q13" s="306"/>
      <c r="R13" s="306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62"/>
      <c r="AD13" s="262"/>
      <c r="AE13" s="262"/>
      <c r="AF13" s="262"/>
      <c r="AG13" s="271"/>
      <c r="AH13" s="262"/>
      <c r="AI13" s="262"/>
      <c r="AJ13" s="262"/>
      <c r="AK13" s="262"/>
      <c r="AL13" s="270"/>
      <c r="AM13" s="262"/>
      <c r="AN13" s="262"/>
      <c r="AO13" s="262"/>
      <c r="AP13" s="262"/>
      <c r="AQ13" s="270"/>
      <c r="AR13" s="262"/>
      <c r="AS13" s="262"/>
      <c r="AT13" s="262"/>
      <c r="AU13" s="262"/>
      <c r="AV13" s="272"/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62"/>
      <c r="BH13" s="262"/>
      <c r="BI13" s="262"/>
      <c r="BJ13" s="262"/>
      <c r="BK13" s="262"/>
      <c r="BL13" s="262"/>
      <c r="BM13" s="262"/>
      <c r="BN13" s="262"/>
      <c r="BO13" s="262"/>
      <c r="BP13" s="262"/>
      <c r="BQ13" s="262"/>
      <c r="BR13" s="262"/>
    </row>
    <row r="14" s="258" customFormat="true" ht="26.25" hidden="false" customHeight="true" outlineLevel="0" collapsed="false">
      <c r="B14" s="310"/>
      <c r="C14" s="310"/>
      <c r="D14" s="310"/>
      <c r="E14" s="310"/>
      <c r="F14" s="310"/>
      <c r="G14" s="310"/>
      <c r="H14" s="310"/>
      <c r="I14" s="311"/>
      <c r="J14" s="311"/>
      <c r="K14" s="311"/>
      <c r="L14" s="311"/>
      <c r="M14" s="311"/>
      <c r="N14" s="267"/>
      <c r="O14" s="269"/>
      <c r="P14" s="269"/>
      <c r="Q14" s="269"/>
      <c r="R14" s="269"/>
      <c r="S14" s="270"/>
      <c r="T14" s="269"/>
      <c r="U14" s="269"/>
      <c r="V14" s="269"/>
      <c r="W14" s="269"/>
      <c r="X14" s="269"/>
      <c r="Y14" s="269"/>
      <c r="Z14" s="269"/>
      <c r="AA14" s="269"/>
      <c r="AB14" s="270"/>
      <c r="AC14" s="265"/>
      <c r="AD14" s="265"/>
      <c r="AE14" s="265"/>
      <c r="AF14" s="265"/>
      <c r="AG14" s="271"/>
      <c r="AH14" s="265"/>
      <c r="AI14" s="265"/>
      <c r="AJ14" s="265"/>
      <c r="AK14" s="265"/>
      <c r="AL14" s="270"/>
      <c r="AM14" s="265"/>
      <c r="AN14" s="265"/>
      <c r="AO14" s="265"/>
      <c r="AP14" s="265"/>
      <c r="AQ14" s="270"/>
      <c r="AR14" s="262"/>
      <c r="AS14" s="262"/>
      <c r="AT14" s="262"/>
      <c r="AU14" s="262"/>
      <c r="AV14" s="272"/>
      <c r="AW14" s="262"/>
      <c r="AX14" s="262"/>
      <c r="AY14" s="262"/>
      <c r="AZ14" s="262"/>
      <c r="BA14" s="265"/>
      <c r="BB14" s="265"/>
      <c r="BC14" s="265"/>
      <c r="BD14" s="265"/>
      <c r="BE14" s="265"/>
      <c r="BF14" s="265"/>
      <c r="BG14" s="265"/>
      <c r="BH14" s="265"/>
      <c r="BI14" s="265"/>
      <c r="BJ14" s="265"/>
      <c r="BK14" s="265"/>
      <c r="BL14" s="265"/>
      <c r="BM14" s="265"/>
      <c r="BN14" s="265"/>
      <c r="BO14" s="265"/>
      <c r="BP14" s="265"/>
      <c r="BQ14" s="265"/>
      <c r="BR14" s="265"/>
    </row>
    <row r="15" s="258" customFormat="true" ht="12" hidden="false" customHeight="false" outlineLevel="0" collapsed="false">
      <c r="B15" s="266"/>
      <c r="C15" s="267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7"/>
      <c r="O15" s="269"/>
      <c r="P15" s="269"/>
      <c r="Q15" s="269"/>
      <c r="R15" s="269"/>
      <c r="S15" s="270"/>
      <c r="T15" s="269"/>
      <c r="U15" s="269"/>
      <c r="V15" s="269"/>
      <c r="W15" s="269"/>
      <c r="X15" s="269"/>
      <c r="Y15" s="269"/>
      <c r="Z15" s="269"/>
      <c r="AA15" s="269"/>
      <c r="AB15" s="270"/>
      <c r="AC15" s="265"/>
      <c r="AD15" s="265"/>
      <c r="AE15" s="265"/>
      <c r="AF15" s="265"/>
      <c r="AG15" s="271"/>
      <c r="AH15" s="265"/>
      <c r="AI15" s="265"/>
      <c r="AJ15" s="265"/>
      <c r="AK15" s="265"/>
      <c r="AL15" s="270"/>
      <c r="AM15" s="265"/>
      <c r="AN15" s="265"/>
      <c r="AO15" s="265"/>
      <c r="AP15" s="265"/>
      <c r="AQ15" s="270"/>
      <c r="AR15" s="262"/>
      <c r="AS15" s="262"/>
      <c r="AT15" s="262"/>
      <c r="AU15" s="262"/>
      <c r="AV15" s="272"/>
      <c r="AW15" s="262"/>
      <c r="AX15" s="262"/>
      <c r="AY15" s="262"/>
      <c r="AZ15" s="262"/>
      <c r="BA15" s="265"/>
      <c r="BB15" s="265"/>
      <c r="BC15" s="265"/>
      <c r="BD15" s="265"/>
      <c r="BE15" s="265"/>
      <c r="BF15" s="265"/>
      <c r="BG15" s="265"/>
      <c r="BH15" s="265"/>
      <c r="BI15" s="265"/>
      <c r="BJ15" s="265"/>
      <c r="BK15" s="265"/>
      <c r="BL15" s="265"/>
      <c r="BM15" s="265"/>
      <c r="BN15" s="265"/>
      <c r="BO15" s="265"/>
      <c r="BP15" s="265"/>
      <c r="BQ15" s="265"/>
      <c r="BR15" s="265"/>
    </row>
    <row r="16" s="258" customFormat="true" ht="12" hidden="false" customHeight="false" outlineLevel="0" collapsed="false">
      <c r="B16" s="266"/>
      <c r="C16" s="267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67"/>
      <c r="O16" s="270"/>
      <c r="P16" s="270"/>
      <c r="Q16" s="270"/>
      <c r="R16" s="270"/>
      <c r="S16" s="270"/>
      <c r="T16" s="270"/>
      <c r="U16" s="270"/>
      <c r="V16" s="270"/>
      <c r="W16" s="270"/>
      <c r="X16" s="270"/>
      <c r="Y16" s="270"/>
      <c r="Z16" s="270"/>
      <c r="AA16" s="270"/>
      <c r="AB16" s="270"/>
      <c r="AC16" s="262"/>
      <c r="AD16" s="262"/>
      <c r="AE16" s="262"/>
      <c r="AF16" s="262"/>
      <c r="AG16" s="271"/>
      <c r="AH16" s="262"/>
      <c r="AI16" s="262"/>
      <c r="AJ16" s="262"/>
      <c r="AK16" s="262"/>
      <c r="AL16" s="270"/>
      <c r="AM16" s="262"/>
      <c r="AN16" s="262"/>
      <c r="AO16" s="262"/>
      <c r="AP16" s="262"/>
      <c r="AQ16" s="270"/>
      <c r="AR16" s="262"/>
      <c r="AS16" s="262"/>
      <c r="AT16" s="262"/>
      <c r="AU16" s="262"/>
      <c r="AV16" s="27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62"/>
      <c r="BH16" s="262"/>
      <c r="BI16" s="262"/>
      <c r="BJ16" s="262"/>
      <c r="BK16" s="262"/>
      <c r="BL16" s="262"/>
      <c r="BM16" s="262"/>
      <c r="BN16" s="262"/>
      <c r="BO16" s="262"/>
      <c r="BP16" s="262"/>
      <c r="BQ16" s="262"/>
      <c r="BR16" s="262"/>
    </row>
    <row r="17" s="258" customFormat="true" ht="12" hidden="false" customHeight="false" outlineLevel="0" collapsed="false">
      <c r="B17" s="266"/>
      <c r="C17" s="267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67"/>
      <c r="O17" s="270"/>
      <c r="P17" s="270"/>
      <c r="Q17" s="270"/>
      <c r="R17" s="270"/>
      <c r="S17" s="270"/>
      <c r="T17" s="270"/>
      <c r="U17" s="270"/>
      <c r="V17" s="270"/>
      <c r="W17" s="270"/>
      <c r="X17" s="270"/>
      <c r="Y17" s="270"/>
      <c r="Z17" s="270"/>
      <c r="AA17" s="270"/>
      <c r="AB17" s="270"/>
      <c r="AC17" s="262"/>
      <c r="AD17" s="262"/>
      <c r="AE17" s="262"/>
      <c r="AF17" s="262"/>
      <c r="AG17" s="271"/>
      <c r="AH17" s="262"/>
      <c r="AI17" s="262"/>
      <c r="AJ17" s="262"/>
      <c r="AK17" s="262"/>
      <c r="AL17" s="270"/>
      <c r="AM17" s="262"/>
      <c r="AN17" s="262"/>
      <c r="AO17" s="262"/>
      <c r="AP17" s="262"/>
      <c r="AQ17" s="270"/>
      <c r="AR17" s="262"/>
      <c r="AS17" s="262"/>
      <c r="AT17" s="262"/>
      <c r="AU17" s="262"/>
      <c r="AV17" s="27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62"/>
      <c r="BH17" s="262"/>
      <c r="BI17" s="262"/>
      <c r="BJ17" s="262"/>
      <c r="BK17" s="262"/>
      <c r="BL17" s="262"/>
      <c r="BM17" s="262"/>
      <c r="BN17" s="262"/>
      <c r="BO17" s="262"/>
      <c r="BP17" s="262"/>
      <c r="BQ17" s="262"/>
      <c r="BR17" s="262"/>
    </row>
    <row r="18" s="258" customFormat="true" ht="12" hidden="false" customHeight="false" outlineLevel="0" collapsed="false">
      <c r="B18" s="266"/>
      <c r="C18" s="267"/>
      <c r="D18" s="268"/>
      <c r="E18" s="268"/>
      <c r="F18" s="268"/>
      <c r="G18" s="268"/>
      <c r="H18" s="268"/>
      <c r="I18" s="268"/>
      <c r="J18" s="268"/>
      <c r="K18" s="268"/>
      <c r="L18" s="268"/>
      <c r="M18" s="268"/>
      <c r="N18" s="267"/>
      <c r="O18" s="269"/>
      <c r="P18" s="269"/>
      <c r="Q18" s="269"/>
      <c r="R18" s="269"/>
      <c r="S18" s="270"/>
      <c r="T18" s="269"/>
      <c r="U18" s="269"/>
      <c r="V18" s="269"/>
      <c r="W18" s="269"/>
      <c r="X18" s="269"/>
      <c r="Y18" s="269"/>
      <c r="Z18" s="269"/>
      <c r="AA18" s="269"/>
      <c r="AB18" s="270"/>
      <c r="AC18" s="265"/>
      <c r="AD18" s="265"/>
      <c r="AE18" s="265"/>
      <c r="AF18" s="265"/>
      <c r="AG18" s="271"/>
      <c r="AH18" s="265"/>
      <c r="AI18" s="265"/>
      <c r="AJ18" s="265"/>
      <c r="AK18" s="265"/>
      <c r="AL18" s="270"/>
      <c r="AM18" s="265"/>
      <c r="AN18" s="265"/>
      <c r="AO18" s="265"/>
      <c r="AP18" s="265"/>
      <c r="AQ18" s="270"/>
      <c r="AR18" s="262"/>
      <c r="AS18" s="262"/>
      <c r="AT18" s="262"/>
      <c r="AU18" s="262"/>
      <c r="AV18" s="272"/>
      <c r="AW18" s="262"/>
      <c r="AX18" s="262"/>
      <c r="AY18" s="262"/>
      <c r="AZ18" s="262"/>
      <c r="BA18" s="265"/>
      <c r="BB18" s="265"/>
      <c r="BC18" s="265"/>
      <c r="BD18" s="265"/>
      <c r="BE18" s="265"/>
      <c r="BF18" s="265"/>
      <c r="BG18" s="265"/>
      <c r="BH18" s="265"/>
      <c r="BI18" s="265"/>
      <c r="BJ18" s="265"/>
      <c r="BK18" s="265"/>
      <c r="BL18" s="265"/>
      <c r="BM18" s="265"/>
      <c r="BN18" s="265"/>
      <c r="BO18" s="265"/>
      <c r="BP18" s="265"/>
      <c r="BQ18" s="265"/>
      <c r="BR18" s="265"/>
    </row>
    <row r="19" s="258" customFormat="true" ht="26.25" hidden="false" customHeight="true" outlineLevel="0" collapsed="false">
      <c r="B19" s="296" t="s">
        <v>154</v>
      </c>
      <c r="C19" s="296"/>
      <c r="D19" s="296"/>
      <c r="E19" s="296"/>
      <c r="F19" s="296"/>
      <c r="G19" s="296"/>
      <c r="H19" s="296"/>
      <c r="I19" s="297"/>
      <c r="J19" s="297"/>
      <c r="K19" s="297"/>
      <c r="L19" s="297"/>
      <c r="M19" s="297"/>
      <c r="N19" s="298"/>
      <c r="O19" s="297"/>
      <c r="P19" s="297"/>
      <c r="Q19" s="297"/>
      <c r="R19" s="297"/>
      <c r="S19" s="299"/>
      <c r="T19" s="297"/>
      <c r="U19" s="297"/>
      <c r="V19" s="297"/>
      <c r="W19" s="297"/>
      <c r="X19" s="297"/>
      <c r="Y19" s="297"/>
      <c r="Z19" s="297"/>
      <c r="AA19" s="297"/>
      <c r="AB19" s="299"/>
      <c r="AC19" s="300"/>
      <c r="AD19" s="300"/>
      <c r="AE19" s="300"/>
      <c r="AF19" s="300"/>
      <c r="AG19" s="299"/>
      <c r="AH19" s="301"/>
      <c r="AI19" s="301"/>
      <c r="AJ19" s="301"/>
      <c r="AK19" s="301"/>
      <c r="AL19" s="299"/>
      <c r="AM19" s="302"/>
      <c r="AN19" s="302"/>
      <c r="AO19" s="302"/>
      <c r="AP19" s="302"/>
      <c r="AQ19" s="299"/>
      <c r="AR19" s="303"/>
      <c r="AS19" s="303"/>
      <c r="AT19" s="303"/>
      <c r="AU19" s="303"/>
      <c r="AV19" s="299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62"/>
      <c r="BH19" s="262"/>
      <c r="BI19" s="262"/>
      <c r="BJ19" s="262"/>
      <c r="BK19" s="262"/>
      <c r="BL19" s="262"/>
      <c r="BM19" s="262"/>
      <c r="BN19" s="262"/>
      <c r="BO19" s="262"/>
      <c r="BP19" s="262"/>
      <c r="BQ19" s="262"/>
      <c r="BR19" s="262"/>
    </row>
    <row r="20" s="258" customFormat="true" ht="26.25" hidden="false" customHeight="true" outlineLevel="0" collapsed="false">
      <c r="B20" s="304"/>
      <c r="C20" s="304"/>
      <c r="D20" s="304"/>
      <c r="E20" s="304"/>
      <c r="F20" s="304"/>
      <c r="G20" s="304"/>
      <c r="H20" s="304"/>
      <c r="I20" s="297"/>
      <c r="J20" s="297"/>
      <c r="K20" s="297"/>
      <c r="L20" s="297"/>
      <c r="M20" s="297"/>
      <c r="N20" s="298"/>
      <c r="O20" s="297"/>
      <c r="P20" s="297"/>
      <c r="Q20" s="297"/>
      <c r="R20" s="297"/>
      <c r="S20" s="299"/>
      <c r="T20" s="297"/>
      <c r="U20" s="297"/>
      <c r="V20" s="297"/>
      <c r="W20" s="297"/>
      <c r="X20" s="297"/>
      <c r="Y20" s="297"/>
      <c r="Z20" s="297"/>
      <c r="AA20" s="297"/>
      <c r="AB20" s="299"/>
      <c r="AC20" s="298"/>
      <c r="AD20" s="298"/>
      <c r="AE20" s="298"/>
      <c r="AF20" s="298"/>
      <c r="AG20" s="299"/>
      <c r="AH20" s="298"/>
      <c r="AI20" s="298"/>
      <c r="AJ20" s="298"/>
      <c r="AK20" s="298"/>
      <c r="AL20" s="299"/>
      <c r="AM20" s="298"/>
      <c r="AN20" s="298"/>
      <c r="AO20" s="298"/>
      <c r="AP20" s="298"/>
      <c r="AQ20" s="299"/>
      <c r="AR20" s="305"/>
      <c r="AS20" s="305"/>
      <c r="AT20" s="305"/>
      <c r="AU20" s="305"/>
      <c r="AV20" s="299"/>
      <c r="AW20" s="262"/>
      <c r="AX20" s="262"/>
      <c r="AY20" s="262"/>
      <c r="AZ20" s="262"/>
      <c r="BA20" s="265"/>
      <c r="BB20" s="265"/>
      <c r="BC20" s="265"/>
      <c r="BD20" s="265"/>
      <c r="BE20" s="265"/>
      <c r="BF20" s="265"/>
      <c r="BG20" s="265"/>
      <c r="BH20" s="265"/>
      <c r="BI20" s="265"/>
      <c r="BJ20" s="265"/>
      <c r="BK20" s="265"/>
      <c r="BL20" s="265"/>
      <c r="BM20" s="265"/>
      <c r="BN20" s="265"/>
      <c r="BO20" s="265"/>
      <c r="BP20" s="265"/>
      <c r="BQ20" s="265"/>
      <c r="BR20" s="265"/>
    </row>
    <row r="21" s="258" customFormat="true" ht="25.5" hidden="false" customHeight="true" outlineLevel="0" collapsed="false">
      <c r="B21" s="312" t="s">
        <v>155</v>
      </c>
      <c r="C21" s="312"/>
      <c r="D21" s="312"/>
      <c r="E21" s="312"/>
      <c r="F21" s="312"/>
      <c r="G21" s="312"/>
      <c r="H21" s="312"/>
      <c r="I21" s="181"/>
      <c r="J21" s="310"/>
      <c r="K21" s="297"/>
      <c r="L21" s="297"/>
      <c r="M21" s="297"/>
      <c r="N21" s="298"/>
      <c r="O21" s="297"/>
      <c r="P21" s="297"/>
      <c r="Q21" s="181"/>
      <c r="R21" s="307"/>
      <c r="S21" s="299"/>
      <c r="T21" s="297"/>
      <c r="U21" s="297"/>
      <c r="V21" s="297"/>
      <c r="W21" s="297"/>
      <c r="X21" s="297"/>
      <c r="Y21" s="297"/>
      <c r="Z21" s="181"/>
      <c r="AA21" s="307"/>
      <c r="AB21" s="299"/>
      <c r="AC21" s="297"/>
      <c r="AD21" s="297"/>
      <c r="AE21" s="297"/>
      <c r="AF21" s="297"/>
      <c r="AG21" s="299"/>
      <c r="AH21" s="181"/>
      <c r="AI21" s="307"/>
      <c r="AJ21" s="297"/>
      <c r="AK21" s="297"/>
      <c r="AL21" s="299"/>
      <c r="AM21" s="297"/>
      <c r="AN21" s="297"/>
      <c r="AO21" s="297"/>
      <c r="AP21" s="297"/>
      <c r="AQ21" s="299"/>
      <c r="AR21" s="308"/>
      <c r="AS21" s="308"/>
      <c r="AT21" s="308"/>
      <c r="AU21" s="308"/>
      <c r="AV21" s="299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62"/>
      <c r="BH21" s="262"/>
      <c r="BI21" s="262"/>
      <c r="BJ21" s="262"/>
      <c r="BK21" s="262"/>
      <c r="BL21" s="262"/>
      <c r="BM21" s="262"/>
      <c r="BN21" s="262"/>
      <c r="BO21" s="262"/>
      <c r="BP21" s="262"/>
      <c r="BQ21" s="262"/>
      <c r="BR21" s="262"/>
    </row>
    <row r="22" s="258" customFormat="true" ht="29.25" hidden="false" customHeight="true" outlineLevel="0" collapsed="false">
      <c r="B22" s="19" t="s">
        <v>156</v>
      </c>
      <c r="C22" s="313"/>
      <c r="D22" s="313"/>
      <c r="E22" s="313"/>
      <c r="F22" s="313"/>
      <c r="G22" s="313"/>
      <c r="H22" s="313"/>
      <c r="I22" s="272"/>
      <c r="J22" s="272"/>
      <c r="K22" s="272"/>
      <c r="L22" s="272"/>
      <c r="M22" s="272"/>
      <c r="N22" s="272"/>
      <c r="O22" s="272"/>
      <c r="P22" s="272"/>
      <c r="Q22" s="306"/>
      <c r="R22" s="306"/>
      <c r="S22" s="306"/>
      <c r="T22" s="306"/>
      <c r="U22" s="306"/>
      <c r="V22" s="306"/>
      <c r="W22" s="306"/>
      <c r="X22" s="306"/>
      <c r="Y22" s="306"/>
      <c r="Z22" s="306"/>
      <c r="AA22" s="306"/>
      <c r="AB22" s="306"/>
      <c r="AC22" s="306"/>
      <c r="AD22" s="306"/>
      <c r="AE22" s="306"/>
      <c r="AF22" s="306"/>
      <c r="AG22" s="306"/>
      <c r="AH22" s="270"/>
      <c r="AI22" s="270"/>
      <c r="AJ22" s="270"/>
      <c r="AK22" s="270"/>
      <c r="AL22" s="270"/>
      <c r="AM22" s="12"/>
      <c r="AN22" s="270"/>
      <c r="AO22" s="270"/>
      <c r="AP22" s="270"/>
      <c r="AQ22" s="270"/>
      <c r="AR22" s="270"/>
      <c r="AS22" s="270"/>
      <c r="AT22" s="270"/>
      <c r="AU22" s="270"/>
      <c r="AV22" s="272"/>
      <c r="AW22" s="262"/>
      <c r="AX22" s="262"/>
      <c r="AY22" s="262"/>
      <c r="AZ22" s="262"/>
      <c r="BA22" s="265"/>
      <c r="BB22" s="265"/>
      <c r="BC22" s="265"/>
      <c r="BD22" s="265"/>
      <c r="BE22" s="265"/>
      <c r="BF22" s="265"/>
      <c r="BG22" s="265"/>
      <c r="BH22" s="265"/>
      <c r="BI22" s="265"/>
      <c r="BJ22" s="265"/>
      <c r="BK22" s="265"/>
      <c r="BL22" s="265"/>
      <c r="BM22" s="265"/>
      <c r="BN22" s="265"/>
      <c r="BO22" s="265"/>
      <c r="BP22" s="265"/>
      <c r="BQ22" s="265"/>
      <c r="BR22" s="265"/>
    </row>
    <row r="23" s="258" customFormat="true" ht="25.5" hidden="false" customHeight="true" outlineLevel="0" collapsed="false">
      <c r="B23" s="313"/>
      <c r="C23" s="313"/>
      <c r="D23" s="313"/>
      <c r="E23" s="313"/>
      <c r="F23" s="313"/>
      <c r="G23" s="313"/>
      <c r="H23" s="313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  <c r="AA23" s="272"/>
      <c r="AB23" s="272"/>
      <c r="AC23" s="270"/>
      <c r="AD23" s="270"/>
      <c r="AE23" s="270"/>
      <c r="AF23" s="270"/>
      <c r="AG23" s="270"/>
      <c r="AH23" s="270"/>
      <c r="AI23" s="270"/>
      <c r="AJ23" s="270"/>
      <c r="AK23" s="270"/>
      <c r="AL23" s="270"/>
      <c r="AM23" s="12"/>
      <c r="AN23" s="270"/>
      <c r="AO23" s="270"/>
      <c r="AP23" s="270"/>
      <c r="AQ23" s="270"/>
      <c r="AR23" s="270"/>
      <c r="AS23" s="270"/>
      <c r="AT23" s="270"/>
      <c r="AU23" s="270"/>
      <c r="AV23" s="27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62"/>
      <c r="BK23" s="262"/>
      <c r="BL23" s="262"/>
      <c r="BM23" s="262"/>
      <c r="BN23" s="262"/>
      <c r="BO23" s="262"/>
      <c r="BP23" s="262"/>
      <c r="BQ23" s="262"/>
      <c r="BR23" s="262"/>
    </row>
    <row r="24" s="258" customFormat="true" ht="26.25" hidden="false" customHeight="true" outlineLevel="0" collapsed="false">
      <c r="B24" s="310"/>
      <c r="C24" s="310"/>
      <c r="D24" s="310"/>
      <c r="E24" s="310"/>
      <c r="F24" s="310"/>
      <c r="G24" s="310"/>
      <c r="H24" s="310"/>
      <c r="I24" s="270"/>
      <c r="J24" s="270"/>
      <c r="K24" s="270"/>
      <c r="L24" s="270"/>
      <c r="M24" s="270"/>
      <c r="N24" s="267"/>
      <c r="O24" s="270"/>
      <c r="P24" s="270"/>
      <c r="Q24" s="270"/>
      <c r="R24" s="270"/>
      <c r="S24" s="270"/>
      <c r="T24" s="270"/>
      <c r="U24" s="270"/>
      <c r="V24" s="270"/>
      <c r="W24" s="270"/>
      <c r="X24" s="270"/>
      <c r="Y24" s="270"/>
      <c r="Z24" s="270"/>
      <c r="AA24" s="270"/>
      <c r="AB24" s="270"/>
      <c r="AC24" s="262"/>
      <c r="AD24" s="262"/>
      <c r="AE24" s="262"/>
      <c r="AF24" s="262"/>
      <c r="AG24" s="271"/>
      <c r="AH24" s="262"/>
      <c r="AI24" s="262"/>
      <c r="AJ24" s="262"/>
      <c r="AK24" s="262"/>
      <c r="AL24" s="270"/>
      <c r="AM24" s="262"/>
      <c r="AN24" s="262"/>
      <c r="AO24" s="262"/>
      <c r="AP24" s="262"/>
      <c r="AQ24" s="270"/>
      <c r="AR24" s="262"/>
      <c r="AS24" s="262"/>
      <c r="AT24" s="262"/>
      <c r="AU24" s="262"/>
      <c r="AV24" s="272"/>
      <c r="AW24" s="262"/>
      <c r="AX24" s="262"/>
      <c r="AY24" s="262"/>
      <c r="AZ24" s="262"/>
      <c r="BA24" s="265"/>
      <c r="BB24" s="265"/>
      <c r="BC24" s="265"/>
      <c r="BD24" s="265"/>
      <c r="BE24" s="265"/>
      <c r="BF24" s="265"/>
      <c r="BG24" s="265"/>
      <c r="BH24" s="265"/>
      <c r="BI24" s="265"/>
      <c r="BJ24" s="265"/>
      <c r="BK24" s="265"/>
      <c r="BL24" s="265"/>
      <c r="BM24" s="265"/>
      <c r="BN24" s="265"/>
      <c r="BO24" s="265"/>
      <c r="BP24" s="265"/>
      <c r="BQ24" s="265"/>
      <c r="BR24" s="265"/>
    </row>
    <row r="25" s="258" customFormat="true" ht="25.5" hidden="false" customHeight="true" outlineLevel="0" collapsed="false">
      <c r="B25" s="314" t="s">
        <v>157</v>
      </c>
      <c r="C25" s="314"/>
      <c r="D25" s="314"/>
      <c r="E25" s="314"/>
      <c r="F25" s="314"/>
      <c r="G25" s="314"/>
      <c r="H25" s="314"/>
      <c r="I25" s="311"/>
      <c r="J25" s="311"/>
      <c r="K25" s="311"/>
      <c r="L25" s="311"/>
      <c r="M25" s="311"/>
      <c r="N25" s="267"/>
      <c r="O25" s="315"/>
      <c r="P25" s="315"/>
      <c r="Q25" s="315"/>
      <c r="R25" s="315"/>
      <c r="S25" s="270"/>
      <c r="T25" s="269"/>
      <c r="U25" s="269"/>
      <c r="V25" s="269"/>
      <c r="W25" s="269"/>
      <c r="X25" s="269"/>
      <c r="Y25" s="269"/>
      <c r="Z25" s="269"/>
      <c r="AA25" s="269"/>
      <c r="AB25" s="270"/>
      <c r="AC25" s="265"/>
      <c r="AD25" s="265"/>
      <c r="AE25" s="265"/>
      <c r="AF25" s="265"/>
      <c r="AG25" s="271"/>
      <c r="AH25" s="265"/>
      <c r="AI25" s="265"/>
      <c r="AJ25" s="265"/>
      <c r="AK25" s="265"/>
      <c r="AL25" s="270"/>
      <c r="AM25" s="265"/>
      <c r="AN25" s="265"/>
      <c r="AO25" s="265"/>
      <c r="AP25" s="265"/>
      <c r="AQ25" s="270"/>
      <c r="AR25" s="262"/>
      <c r="AS25" s="262"/>
      <c r="AT25" s="262"/>
      <c r="AU25" s="262"/>
      <c r="AV25" s="27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62"/>
      <c r="BH25" s="262"/>
      <c r="BI25" s="262"/>
      <c r="BJ25" s="262"/>
      <c r="BK25" s="262"/>
      <c r="BL25" s="262"/>
      <c r="BM25" s="262"/>
      <c r="BN25" s="262"/>
      <c r="BO25" s="262"/>
      <c r="BP25" s="262"/>
      <c r="BQ25" s="262"/>
      <c r="BR25" s="262"/>
    </row>
    <row r="26" s="258" customFormat="true" ht="25.5" hidden="false" customHeight="true" outlineLevel="0" collapsed="false">
      <c r="B26" s="13" t="s">
        <v>158</v>
      </c>
      <c r="C26" s="267"/>
      <c r="D26" s="311"/>
      <c r="E26" s="311"/>
      <c r="F26" s="311"/>
      <c r="G26" s="311"/>
      <c r="H26" s="311"/>
      <c r="I26" s="311"/>
      <c r="J26" s="311"/>
      <c r="K26" s="311"/>
      <c r="L26" s="311"/>
      <c r="M26" s="311"/>
      <c r="N26" s="267"/>
      <c r="O26" s="315"/>
      <c r="P26" s="315"/>
      <c r="Q26" s="315"/>
      <c r="R26" s="315"/>
      <c r="S26" s="270"/>
      <c r="T26" s="315"/>
      <c r="U26" s="315"/>
      <c r="V26" s="315"/>
      <c r="W26" s="315"/>
      <c r="X26" s="315"/>
      <c r="Y26" s="315"/>
      <c r="Z26" s="315"/>
      <c r="AA26" s="315"/>
      <c r="AB26" s="270"/>
      <c r="AC26" s="316"/>
      <c r="AD26" s="316"/>
      <c r="AE26" s="316"/>
      <c r="AF26" s="316"/>
      <c r="AG26" s="271"/>
      <c r="AH26" s="316"/>
      <c r="AI26" s="316"/>
      <c r="AJ26" s="316"/>
      <c r="AK26" s="316"/>
      <c r="AL26" s="270"/>
      <c r="AM26" s="316"/>
      <c r="AN26" s="316"/>
      <c r="AO26" s="316"/>
      <c r="AP26" s="316"/>
      <c r="AQ26" s="270"/>
      <c r="AR26" s="262"/>
      <c r="AS26" s="262"/>
      <c r="AT26" s="262"/>
      <c r="AU26" s="262"/>
      <c r="AV26" s="272"/>
      <c r="AW26" s="262"/>
      <c r="AX26" s="262"/>
      <c r="AY26" s="262"/>
      <c r="AZ26" s="262"/>
      <c r="BA26" s="265"/>
      <c r="BB26" s="265"/>
      <c r="BC26" s="265"/>
      <c r="BD26" s="265"/>
      <c r="BE26" s="265"/>
      <c r="BF26" s="265"/>
      <c r="BG26" s="265"/>
      <c r="BH26" s="265"/>
      <c r="BI26" s="265"/>
      <c r="BJ26" s="265"/>
      <c r="BK26" s="265"/>
      <c r="BL26" s="265"/>
      <c r="BM26" s="265"/>
      <c r="BN26" s="265"/>
      <c r="BO26" s="265"/>
      <c r="BP26" s="265"/>
      <c r="BQ26" s="265"/>
      <c r="BR26" s="265"/>
    </row>
    <row r="27" s="258" customFormat="true" ht="26.25" hidden="false" customHeight="true" outlineLevel="0" collapsed="false">
      <c r="B27" s="266"/>
      <c r="C27" s="267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67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62"/>
      <c r="AD27" s="262"/>
      <c r="AE27" s="262"/>
      <c r="AF27" s="262"/>
      <c r="AG27" s="271"/>
      <c r="AH27" s="262"/>
      <c r="AI27" s="262"/>
      <c r="AJ27" s="262"/>
      <c r="AK27" s="262"/>
      <c r="AL27" s="270"/>
      <c r="AM27" s="262"/>
      <c r="AN27" s="262"/>
      <c r="AO27" s="262"/>
      <c r="AP27" s="262"/>
      <c r="AQ27" s="270"/>
      <c r="AR27" s="262"/>
      <c r="AS27" s="262"/>
      <c r="AT27" s="262"/>
      <c r="AU27" s="262"/>
      <c r="AV27" s="27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62"/>
      <c r="BH27" s="262"/>
      <c r="BI27" s="262"/>
      <c r="BJ27" s="262"/>
      <c r="BK27" s="262"/>
      <c r="BL27" s="262"/>
      <c r="BM27" s="262"/>
      <c r="BN27" s="262"/>
      <c r="BO27" s="262"/>
      <c r="BP27" s="262"/>
      <c r="BQ27" s="262"/>
      <c r="BR27" s="262"/>
    </row>
    <row r="28" s="258" customFormat="true" ht="27" hidden="false" customHeight="true" outlineLevel="0" collapsed="false">
      <c r="A28" s="39" t="s">
        <v>58</v>
      </c>
      <c r="B28" s="317"/>
      <c r="C28" s="317"/>
      <c r="D28" s="317"/>
      <c r="E28" s="317"/>
      <c r="F28" s="318" t="s">
        <v>159</v>
      </c>
      <c r="G28" s="319" t="s">
        <v>160</v>
      </c>
      <c r="H28" s="311"/>
      <c r="I28" s="311"/>
      <c r="J28" s="311"/>
      <c r="K28" s="311"/>
      <c r="L28" s="311"/>
      <c r="M28" s="311"/>
      <c r="N28" s="267"/>
      <c r="O28" s="320"/>
      <c r="P28" s="320"/>
      <c r="Q28" s="320"/>
      <c r="R28" s="320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320"/>
      <c r="AG28" s="271"/>
      <c r="AH28" s="265"/>
      <c r="AI28" s="265"/>
      <c r="AJ28" s="265"/>
      <c r="AK28" s="265"/>
      <c r="AL28" s="270"/>
      <c r="AM28" s="265"/>
      <c r="AN28" s="265"/>
      <c r="AO28" s="265"/>
      <c r="AP28" s="265"/>
      <c r="AQ28" s="270"/>
      <c r="AR28" s="262"/>
      <c r="AS28" s="262"/>
      <c r="AT28" s="262"/>
      <c r="AU28" s="262"/>
      <c r="AV28" s="272"/>
      <c r="AW28" s="262"/>
      <c r="AX28" s="262"/>
      <c r="AY28" s="262"/>
      <c r="AZ28" s="262"/>
      <c r="BA28" s="265"/>
      <c r="BB28" s="265"/>
      <c r="BC28" s="265"/>
      <c r="BD28" s="265"/>
      <c r="BE28" s="265"/>
      <c r="BF28" s="265"/>
      <c r="BG28" s="265"/>
      <c r="BH28" s="265"/>
      <c r="BI28" s="265"/>
      <c r="BJ28" s="265"/>
      <c r="BK28" s="265"/>
      <c r="BL28" s="265"/>
      <c r="BM28" s="265"/>
      <c r="BN28" s="265"/>
      <c r="BO28" s="265"/>
      <c r="BP28" s="265"/>
      <c r="BQ28" s="265"/>
      <c r="BR28" s="265"/>
    </row>
    <row r="29" s="258" customFormat="true" ht="12" hidden="false" customHeight="false" outlineLevel="0" collapsed="false">
      <c r="B29" s="266"/>
      <c r="C29" s="267"/>
      <c r="D29" s="268"/>
      <c r="E29" s="268"/>
      <c r="F29" s="268"/>
      <c r="G29" s="268"/>
      <c r="H29" s="268"/>
      <c r="I29" s="268"/>
      <c r="J29" s="268"/>
      <c r="K29" s="268"/>
      <c r="L29" s="268"/>
      <c r="M29" s="268"/>
      <c r="N29" s="267"/>
      <c r="O29" s="269"/>
      <c r="P29" s="269"/>
      <c r="Q29" s="269"/>
      <c r="R29" s="269"/>
      <c r="S29" s="270"/>
      <c r="T29" s="269"/>
      <c r="U29" s="269"/>
      <c r="V29" s="269"/>
      <c r="W29" s="269"/>
      <c r="X29" s="269"/>
      <c r="Y29" s="269"/>
      <c r="Z29" s="269"/>
      <c r="AA29" s="269"/>
      <c r="AB29" s="270"/>
      <c r="AC29" s="265"/>
      <c r="AD29" s="265"/>
      <c r="AE29" s="265"/>
      <c r="AF29" s="265"/>
      <c r="AG29" s="271"/>
      <c r="AH29" s="265"/>
      <c r="AI29" s="265"/>
      <c r="AJ29" s="265"/>
      <c r="AK29" s="265"/>
      <c r="AL29" s="270"/>
      <c r="AM29" s="265"/>
      <c r="AN29" s="265"/>
      <c r="AO29" s="265"/>
      <c r="AP29" s="265"/>
      <c r="AQ29" s="270"/>
      <c r="AR29" s="262"/>
      <c r="AS29" s="262"/>
      <c r="AT29" s="262"/>
      <c r="AU29" s="262"/>
      <c r="AV29" s="272"/>
      <c r="AW29" s="262"/>
      <c r="AX29" s="262"/>
      <c r="AY29" s="262"/>
      <c r="AZ29" s="262"/>
      <c r="BA29" s="265"/>
      <c r="BB29" s="265"/>
      <c r="BC29" s="265"/>
      <c r="BD29" s="265"/>
      <c r="BE29" s="265"/>
      <c r="BF29" s="265"/>
      <c r="BG29" s="265"/>
      <c r="BH29" s="265"/>
      <c r="BI29" s="265"/>
      <c r="BJ29" s="265"/>
      <c r="BK29" s="265"/>
      <c r="BL29" s="265"/>
      <c r="BM29" s="265"/>
      <c r="BN29" s="265"/>
      <c r="BO29" s="265"/>
      <c r="BP29" s="265"/>
      <c r="BQ29" s="265"/>
      <c r="BR29" s="265"/>
    </row>
    <row r="30" s="258" customFormat="true" ht="25.5" hidden="false" customHeight="true" outlineLevel="0" collapsed="false">
      <c r="A30" s="39" t="s">
        <v>58</v>
      </c>
      <c r="B30" s="321"/>
      <c r="C30" s="321"/>
      <c r="D30" s="321"/>
      <c r="E30" s="321"/>
      <c r="F30" s="318" t="s">
        <v>159</v>
      </c>
      <c r="G30" s="319" t="s">
        <v>160</v>
      </c>
      <c r="H30" s="311"/>
      <c r="I30" s="311"/>
      <c r="J30" s="311"/>
      <c r="K30" s="311"/>
      <c r="L30" s="311"/>
      <c r="M30" s="311"/>
      <c r="N30" s="267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22"/>
      <c r="AC30" s="322"/>
      <c r="AD30" s="322"/>
      <c r="AE30" s="322"/>
      <c r="AF30" s="322"/>
      <c r="AG30" s="299"/>
      <c r="AH30" s="301"/>
      <c r="AI30" s="301"/>
      <c r="AJ30" s="301"/>
      <c r="AK30" s="301"/>
      <c r="AL30" s="299"/>
      <c r="AM30" s="302"/>
      <c r="AN30" s="302"/>
      <c r="AO30" s="302"/>
      <c r="AP30" s="302"/>
      <c r="AQ30" s="299"/>
      <c r="AR30" s="303"/>
      <c r="AS30" s="303"/>
      <c r="AT30" s="303"/>
      <c r="AU30" s="303"/>
      <c r="AV30" s="299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62"/>
      <c r="BH30" s="262"/>
      <c r="BI30" s="262"/>
      <c r="BJ30" s="262"/>
      <c r="BK30" s="262"/>
      <c r="BL30" s="262"/>
      <c r="BM30" s="262"/>
      <c r="BN30" s="262"/>
      <c r="BO30" s="262"/>
      <c r="BP30" s="262"/>
      <c r="BQ30" s="262"/>
      <c r="BR30" s="262"/>
    </row>
    <row r="31" s="258" customFormat="true" ht="25.5" hidden="false" customHeight="true" outlineLevel="0" collapsed="false">
      <c r="B31" s="304"/>
      <c r="C31" s="304"/>
      <c r="D31" s="304"/>
      <c r="E31" s="304"/>
      <c r="F31" s="304"/>
      <c r="G31" s="304"/>
      <c r="H31" s="304"/>
      <c r="I31" s="297"/>
      <c r="J31" s="297"/>
      <c r="K31" s="297"/>
      <c r="L31" s="297"/>
      <c r="M31" s="297"/>
      <c r="N31" s="298"/>
      <c r="O31" s="297"/>
      <c r="P31" s="297"/>
      <c r="Q31" s="297"/>
      <c r="R31" s="297"/>
      <c r="S31" s="299"/>
      <c r="T31" s="297"/>
      <c r="U31" s="297"/>
      <c r="V31" s="297"/>
      <c r="W31" s="297"/>
      <c r="X31" s="297"/>
      <c r="Y31" s="297"/>
      <c r="Z31" s="297"/>
      <c r="AA31" s="297"/>
      <c r="AB31" s="299"/>
      <c r="AC31" s="298"/>
      <c r="AD31" s="298"/>
      <c r="AE31" s="298"/>
      <c r="AF31" s="298"/>
      <c r="AG31" s="299"/>
      <c r="AH31" s="298"/>
      <c r="AI31" s="298"/>
      <c r="AJ31" s="298"/>
      <c r="AK31" s="298"/>
      <c r="AL31" s="299"/>
      <c r="AM31" s="298"/>
      <c r="AN31" s="298"/>
      <c r="AO31" s="298"/>
      <c r="AP31" s="298"/>
      <c r="AQ31" s="299"/>
      <c r="AR31" s="305"/>
      <c r="AS31" s="305"/>
      <c r="AT31" s="305"/>
      <c r="AU31" s="305"/>
      <c r="AV31" s="299"/>
      <c r="AW31" s="262"/>
      <c r="AX31" s="262"/>
      <c r="AY31" s="262"/>
      <c r="AZ31" s="262"/>
      <c r="BA31" s="265"/>
      <c r="BB31" s="265"/>
      <c r="BC31" s="265"/>
      <c r="BD31" s="265"/>
      <c r="BE31" s="265"/>
      <c r="BF31" s="265"/>
      <c r="BG31" s="265"/>
      <c r="BH31" s="265"/>
      <c r="BI31" s="265"/>
      <c r="BJ31" s="265"/>
      <c r="BK31" s="265"/>
      <c r="BL31" s="265"/>
      <c r="BM31" s="265"/>
      <c r="BN31" s="265"/>
      <c r="BO31" s="265"/>
      <c r="BP31" s="265"/>
      <c r="BQ31" s="265"/>
      <c r="BR31" s="265"/>
    </row>
    <row r="32" s="258" customFormat="true" ht="27" hidden="false" customHeight="true" outlineLevel="0" collapsed="false">
      <c r="A32" s="39" t="s">
        <v>58</v>
      </c>
      <c r="B32" s="317"/>
      <c r="C32" s="317"/>
      <c r="D32" s="317"/>
      <c r="E32" s="317"/>
      <c r="F32" s="318" t="s">
        <v>159</v>
      </c>
      <c r="G32" s="319" t="s">
        <v>160</v>
      </c>
      <c r="H32" s="311"/>
      <c r="I32" s="311"/>
      <c r="J32" s="311"/>
      <c r="K32" s="311"/>
      <c r="L32" s="311"/>
      <c r="M32" s="311"/>
      <c r="N32" s="267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20"/>
      <c r="AF32" s="320"/>
      <c r="AG32" s="271"/>
      <c r="AH32" s="265"/>
      <c r="AI32" s="265"/>
      <c r="AJ32" s="265"/>
      <c r="AK32" s="265"/>
      <c r="AL32" s="270"/>
      <c r="AM32" s="265"/>
      <c r="AN32" s="265"/>
      <c r="AO32" s="265"/>
      <c r="AP32" s="265"/>
      <c r="AQ32" s="270"/>
      <c r="AR32" s="262"/>
      <c r="AS32" s="262"/>
      <c r="AT32" s="262"/>
      <c r="AU32" s="262"/>
      <c r="AV32" s="272"/>
      <c r="AW32" s="262"/>
      <c r="AX32" s="262"/>
      <c r="AY32" s="262"/>
      <c r="AZ32" s="262"/>
      <c r="BA32" s="265"/>
      <c r="BB32" s="265"/>
      <c r="BC32" s="265"/>
      <c r="BD32" s="265"/>
      <c r="BE32" s="265"/>
      <c r="BF32" s="265"/>
      <c r="BG32" s="265"/>
      <c r="BH32" s="265"/>
      <c r="BI32" s="265"/>
      <c r="BJ32" s="265"/>
      <c r="BK32" s="265"/>
      <c r="BL32" s="265"/>
      <c r="BM32" s="265"/>
      <c r="BN32" s="265"/>
      <c r="BO32" s="265"/>
      <c r="BP32" s="265"/>
      <c r="BQ32" s="265"/>
      <c r="BR32" s="265"/>
    </row>
    <row r="33" s="258" customFormat="true" ht="15.75" hidden="false" customHeight="false" outlineLevel="0" collapsed="false">
      <c r="B33" s="310"/>
      <c r="C33" s="310"/>
      <c r="D33" s="310"/>
      <c r="E33" s="310"/>
      <c r="F33" s="310"/>
      <c r="G33" s="310"/>
      <c r="H33" s="310"/>
      <c r="I33" s="272"/>
      <c r="J33" s="272"/>
      <c r="K33" s="272"/>
      <c r="L33" s="272"/>
      <c r="M33" s="272"/>
      <c r="N33" s="272"/>
      <c r="O33" s="272"/>
      <c r="P33" s="272"/>
      <c r="Q33" s="272"/>
      <c r="R33" s="272"/>
      <c r="S33" s="272"/>
      <c r="T33" s="272"/>
      <c r="U33" s="272"/>
      <c r="V33" s="272"/>
      <c r="W33" s="272"/>
      <c r="X33" s="272"/>
      <c r="Y33" s="272"/>
      <c r="Z33" s="272"/>
      <c r="AA33" s="272"/>
      <c r="AB33" s="272"/>
      <c r="AC33" s="270"/>
      <c r="AD33" s="270"/>
      <c r="AE33" s="270"/>
      <c r="AF33" s="270"/>
      <c r="AG33" s="270"/>
      <c r="AH33" s="270"/>
      <c r="AI33" s="270"/>
      <c r="AJ33" s="270"/>
      <c r="AK33" s="270"/>
      <c r="AL33" s="270"/>
      <c r="AM33" s="12"/>
      <c r="AN33" s="270"/>
      <c r="AO33" s="270"/>
      <c r="AP33" s="270"/>
      <c r="AQ33" s="270"/>
      <c r="AR33" s="270"/>
      <c r="AS33" s="270"/>
      <c r="AT33" s="270"/>
      <c r="AU33" s="270"/>
      <c r="AV33" s="272"/>
      <c r="AW33" s="262"/>
      <c r="AX33" s="262"/>
      <c r="AY33" s="262"/>
      <c r="AZ33" s="262"/>
      <c r="BA33" s="265"/>
      <c r="BB33" s="265"/>
      <c r="BC33" s="265"/>
      <c r="BD33" s="265"/>
      <c r="BE33" s="265"/>
      <c r="BF33" s="265"/>
      <c r="BG33" s="265"/>
      <c r="BH33" s="265"/>
      <c r="BI33" s="265"/>
      <c r="BJ33" s="265"/>
      <c r="BK33" s="265"/>
      <c r="BL33" s="265"/>
      <c r="BM33" s="265"/>
      <c r="BN33" s="265"/>
      <c r="BO33" s="265"/>
      <c r="BP33" s="265"/>
      <c r="BQ33" s="265"/>
      <c r="BR33" s="265"/>
    </row>
    <row r="34" s="258" customFormat="true" ht="27" hidden="false" customHeight="true" outlineLevel="0" collapsed="false">
      <c r="A34" s="39" t="s">
        <v>58</v>
      </c>
      <c r="B34" s="317"/>
      <c r="C34" s="317"/>
      <c r="D34" s="317"/>
      <c r="E34" s="317"/>
      <c r="F34" s="318" t="s">
        <v>159</v>
      </c>
      <c r="G34" s="319" t="s">
        <v>160</v>
      </c>
      <c r="H34" s="311"/>
      <c r="I34" s="311"/>
      <c r="J34" s="311"/>
      <c r="K34" s="311"/>
      <c r="L34" s="311"/>
      <c r="M34" s="311"/>
      <c r="N34" s="267"/>
      <c r="O34" s="320"/>
      <c r="P34" s="320"/>
      <c r="Q34" s="320"/>
      <c r="R34" s="320"/>
      <c r="S34" s="320"/>
      <c r="T34" s="320"/>
      <c r="U34" s="320"/>
      <c r="V34" s="320"/>
      <c r="W34" s="320"/>
      <c r="X34" s="320"/>
      <c r="Y34" s="320"/>
      <c r="Z34" s="320"/>
      <c r="AA34" s="320"/>
      <c r="AB34" s="320"/>
      <c r="AC34" s="320"/>
      <c r="AD34" s="320"/>
      <c r="AE34" s="320"/>
      <c r="AF34" s="320"/>
      <c r="AG34" s="271"/>
      <c r="AH34" s="265"/>
      <c r="AI34" s="265"/>
      <c r="AJ34" s="265"/>
      <c r="AK34" s="265"/>
      <c r="AL34" s="270"/>
      <c r="AM34" s="265"/>
      <c r="AN34" s="265"/>
      <c r="AO34" s="265"/>
      <c r="AP34" s="265"/>
      <c r="AQ34" s="270"/>
      <c r="AR34" s="262"/>
      <c r="AS34" s="262"/>
      <c r="AT34" s="262"/>
      <c r="AU34" s="262"/>
      <c r="AV34" s="272"/>
      <c r="AW34" s="262"/>
      <c r="AX34" s="262"/>
      <c r="AY34" s="262"/>
      <c r="AZ34" s="262"/>
      <c r="BA34" s="265"/>
      <c r="BB34" s="265"/>
      <c r="BC34" s="265"/>
      <c r="BD34" s="265"/>
      <c r="BE34" s="265"/>
      <c r="BF34" s="265"/>
      <c r="BG34" s="265"/>
      <c r="BH34" s="265"/>
      <c r="BI34" s="265"/>
      <c r="BJ34" s="265"/>
      <c r="BK34" s="265"/>
      <c r="BL34" s="265"/>
      <c r="BM34" s="265"/>
      <c r="BN34" s="265"/>
      <c r="BO34" s="265"/>
      <c r="BP34" s="265"/>
      <c r="BQ34" s="265"/>
      <c r="BR34" s="265"/>
    </row>
    <row r="35" s="258" customFormat="true" ht="25.5" hidden="false" customHeight="true" outlineLevel="0" collapsed="false">
      <c r="B35" s="310"/>
      <c r="C35" s="310"/>
      <c r="D35" s="310"/>
      <c r="E35" s="310"/>
      <c r="F35" s="310"/>
      <c r="G35" s="310"/>
      <c r="H35" s="310"/>
      <c r="I35" s="311"/>
      <c r="J35" s="311"/>
      <c r="K35" s="311"/>
      <c r="L35" s="311"/>
      <c r="M35" s="311"/>
      <c r="N35" s="267"/>
      <c r="O35" s="269"/>
      <c r="P35" s="269"/>
      <c r="Q35" s="269"/>
      <c r="R35" s="269"/>
      <c r="S35" s="270"/>
      <c r="T35" s="269"/>
      <c r="U35" s="269"/>
      <c r="V35" s="269"/>
      <c r="W35" s="269"/>
      <c r="X35" s="269"/>
      <c r="Y35" s="269"/>
      <c r="Z35" s="269"/>
      <c r="AA35" s="269"/>
      <c r="AB35" s="24"/>
      <c r="AC35" s="316"/>
      <c r="AD35" s="316"/>
      <c r="AE35" s="316"/>
      <c r="AF35" s="316"/>
      <c r="AG35" s="271"/>
      <c r="AH35" s="265"/>
      <c r="AI35" s="265"/>
      <c r="AJ35" s="265"/>
      <c r="AK35" s="265"/>
      <c r="AL35" s="24"/>
      <c r="AM35" s="323"/>
      <c r="AN35" s="316"/>
      <c r="AO35" s="316"/>
      <c r="AP35" s="316"/>
      <c r="AQ35" s="270"/>
      <c r="AR35" s="262"/>
      <c r="AS35" s="262"/>
      <c r="AT35" s="262"/>
      <c r="AU35" s="262"/>
      <c r="AV35" s="272"/>
      <c r="AW35" s="274"/>
      <c r="AX35" s="274"/>
      <c r="AY35" s="274"/>
      <c r="AZ35" s="274"/>
      <c r="BA35" s="274"/>
      <c r="BB35" s="274"/>
      <c r="BC35" s="274"/>
      <c r="BD35" s="274"/>
      <c r="BE35" s="274"/>
      <c r="BF35" s="274"/>
      <c r="BG35" s="274"/>
      <c r="BH35" s="274"/>
      <c r="BI35" s="274"/>
      <c r="BJ35" s="274"/>
      <c r="BK35" s="274"/>
      <c r="BL35" s="274"/>
      <c r="BM35" s="274"/>
      <c r="BN35" s="274"/>
      <c r="BO35" s="274"/>
      <c r="BP35" s="274"/>
      <c r="BQ35" s="274"/>
      <c r="BR35" s="274"/>
    </row>
    <row r="36" s="258" customFormat="true" ht="25.5" hidden="false" customHeight="true" outlineLevel="0" collapsed="false">
      <c r="B36" s="310"/>
      <c r="C36" s="310"/>
      <c r="D36" s="310"/>
      <c r="E36" s="310"/>
      <c r="F36" s="310"/>
      <c r="G36" s="310"/>
      <c r="H36" s="310"/>
      <c r="I36" s="311"/>
      <c r="J36" s="311"/>
      <c r="K36" s="311"/>
      <c r="L36" s="311"/>
      <c r="M36" s="311"/>
      <c r="N36" s="267"/>
      <c r="O36" s="269"/>
      <c r="P36" s="269"/>
      <c r="Q36" s="269"/>
      <c r="R36" s="269"/>
      <c r="S36" s="270"/>
      <c r="T36" s="269"/>
      <c r="U36" s="269"/>
      <c r="V36" s="269"/>
      <c r="W36" s="269"/>
      <c r="X36" s="269"/>
      <c r="Y36" s="269"/>
      <c r="Z36" s="269"/>
      <c r="AA36" s="269"/>
      <c r="AB36" s="24" t="s">
        <v>161</v>
      </c>
      <c r="AC36" s="316"/>
      <c r="AD36" s="324"/>
      <c r="AE36" s="324"/>
      <c r="AF36" s="324"/>
      <c r="AG36" s="325"/>
      <c r="AH36" s="326"/>
      <c r="AI36" s="326"/>
      <c r="AJ36" s="326"/>
      <c r="AK36" s="326"/>
      <c r="AL36" s="24" t="s">
        <v>162</v>
      </c>
      <c r="AM36" s="323"/>
      <c r="AN36" s="324"/>
      <c r="AO36" s="324"/>
      <c r="AP36" s="324"/>
      <c r="AQ36" s="327"/>
      <c r="AR36" s="328"/>
      <c r="AS36" s="328"/>
      <c r="AT36" s="328"/>
      <c r="AU36" s="328"/>
      <c r="AV36" s="272"/>
      <c r="AW36" s="274"/>
      <c r="AX36" s="274"/>
      <c r="AY36" s="274"/>
      <c r="AZ36" s="274"/>
      <c r="BA36" s="274"/>
      <c r="BB36" s="274"/>
      <c r="BC36" s="274"/>
      <c r="BD36" s="274"/>
      <c r="BE36" s="274"/>
      <c r="BF36" s="274"/>
      <c r="BG36" s="274"/>
      <c r="BH36" s="274"/>
      <c r="BI36" s="274"/>
      <c r="BJ36" s="274"/>
      <c r="BK36" s="274"/>
      <c r="BL36" s="274"/>
      <c r="BM36" s="274"/>
      <c r="BN36" s="274"/>
      <c r="BO36" s="274"/>
      <c r="BP36" s="274"/>
      <c r="BQ36" s="274"/>
      <c r="BR36" s="274"/>
    </row>
    <row r="37" s="258" customFormat="true" ht="12" hidden="false" customHeight="false" outlineLevel="0" collapsed="false">
      <c r="B37" s="266"/>
      <c r="C37" s="267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7"/>
      <c r="O37" s="269"/>
      <c r="P37" s="269"/>
      <c r="Q37" s="269"/>
      <c r="R37" s="269"/>
      <c r="S37" s="270"/>
      <c r="T37" s="269"/>
      <c r="U37" s="269"/>
      <c r="V37" s="269"/>
      <c r="W37" s="269"/>
      <c r="X37" s="269"/>
      <c r="Y37" s="269"/>
      <c r="Z37" s="269"/>
      <c r="AA37" s="269"/>
      <c r="AB37" s="270"/>
      <c r="AC37" s="265"/>
      <c r="AD37" s="265"/>
      <c r="AE37" s="265"/>
      <c r="AF37" s="265"/>
      <c r="AG37" s="271"/>
      <c r="AH37" s="265"/>
      <c r="AI37" s="265"/>
      <c r="AJ37" s="265"/>
      <c r="AK37" s="265"/>
      <c r="AL37" s="270"/>
      <c r="AM37" s="265"/>
      <c r="AN37" s="265"/>
      <c r="AO37" s="265"/>
      <c r="AP37" s="265"/>
      <c r="AQ37" s="270"/>
      <c r="AR37" s="262"/>
      <c r="AS37" s="262"/>
      <c r="AT37" s="262"/>
      <c r="AU37" s="262"/>
      <c r="AV37" s="272"/>
      <c r="AW37" s="262"/>
      <c r="AX37" s="262"/>
      <c r="AY37" s="262"/>
      <c r="AZ37" s="262"/>
      <c r="BA37" s="265"/>
      <c r="BB37" s="265"/>
      <c r="BC37" s="265"/>
      <c r="BD37" s="265"/>
      <c r="BE37" s="265"/>
      <c r="BF37" s="265"/>
      <c r="BG37" s="265"/>
      <c r="BH37" s="265"/>
      <c r="BI37" s="265"/>
      <c r="BJ37" s="265"/>
      <c r="BK37" s="265"/>
      <c r="BL37" s="265"/>
      <c r="BM37" s="265"/>
      <c r="BN37" s="265"/>
      <c r="BO37" s="265"/>
      <c r="BP37" s="265"/>
      <c r="BQ37" s="265"/>
      <c r="BR37" s="265"/>
    </row>
    <row r="38" s="258" customFormat="true" ht="12.75" hidden="false" customHeight="true" outlineLevel="0" collapsed="false">
      <c r="B38" s="266"/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  <c r="AA38" s="267"/>
      <c r="AB38" s="267"/>
      <c r="AC38" s="267"/>
      <c r="AD38" s="267"/>
      <c r="AE38" s="267"/>
      <c r="AF38" s="267"/>
      <c r="AG38" s="267"/>
      <c r="AH38" s="267"/>
      <c r="AI38" s="267"/>
      <c r="AJ38" s="267"/>
      <c r="AK38" s="267"/>
      <c r="AL38" s="267"/>
      <c r="AM38" s="267"/>
      <c r="AN38" s="267"/>
      <c r="AO38" s="267"/>
      <c r="AP38" s="267"/>
      <c r="AQ38" s="267"/>
      <c r="AR38" s="267"/>
      <c r="AS38" s="267"/>
      <c r="AT38" s="267"/>
      <c r="AU38" s="267"/>
      <c r="AV38" s="267"/>
      <c r="AW38" s="274"/>
      <c r="AX38" s="274"/>
      <c r="AY38" s="274"/>
      <c r="AZ38" s="274"/>
      <c r="BA38" s="274"/>
      <c r="BB38" s="274"/>
      <c r="BC38" s="274"/>
      <c r="BD38" s="274"/>
      <c r="BE38" s="274"/>
      <c r="BF38" s="274"/>
      <c r="BG38" s="274"/>
      <c r="BH38" s="274"/>
      <c r="BI38" s="274"/>
      <c r="BJ38" s="274"/>
      <c r="BK38" s="274"/>
      <c r="BL38" s="274"/>
      <c r="BM38" s="274"/>
      <c r="BN38" s="274"/>
      <c r="BO38" s="274"/>
      <c r="BP38" s="274"/>
      <c r="BQ38" s="274"/>
      <c r="BR38" s="274"/>
    </row>
    <row r="39" s="258" customFormat="true" ht="12" hidden="false" customHeight="false" outlineLevel="0" collapsed="false">
      <c r="B39" s="266"/>
      <c r="C39" s="267"/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7"/>
      <c r="O39" s="269"/>
      <c r="P39" s="269"/>
      <c r="Q39" s="269"/>
      <c r="R39" s="269"/>
      <c r="S39" s="270"/>
      <c r="T39" s="269"/>
      <c r="U39" s="269"/>
      <c r="V39" s="269"/>
      <c r="W39" s="269"/>
      <c r="X39" s="269"/>
      <c r="Y39" s="269"/>
      <c r="Z39" s="269"/>
      <c r="AA39" s="269"/>
      <c r="AB39" s="270"/>
      <c r="AC39" s="265"/>
      <c r="AD39" s="265"/>
      <c r="AE39" s="265"/>
      <c r="AF39" s="265"/>
      <c r="AG39" s="271"/>
      <c r="AH39" s="265"/>
      <c r="AI39" s="265"/>
      <c r="AJ39" s="265"/>
      <c r="AK39" s="265"/>
      <c r="AL39" s="270"/>
      <c r="AM39" s="265"/>
      <c r="AN39" s="265"/>
      <c r="AO39" s="265"/>
      <c r="AP39" s="265"/>
      <c r="AQ39" s="270"/>
      <c r="AR39" s="262"/>
      <c r="AS39" s="262"/>
      <c r="AT39" s="262"/>
      <c r="AU39" s="262"/>
      <c r="AV39" s="272"/>
      <c r="AW39" s="262"/>
      <c r="AX39" s="262"/>
      <c r="AY39" s="262"/>
      <c r="AZ39" s="262"/>
      <c r="BA39" s="265"/>
      <c r="BB39" s="265"/>
      <c r="BC39" s="265"/>
      <c r="BD39" s="265"/>
      <c r="BE39" s="265"/>
      <c r="BF39" s="265"/>
      <c r="BG39" s="265"/>
      <c r="BH39" s="265"/>
      <c r="BI39" s="265"/>
      <c r="BJ39" s="265"/>
      <c r="BK39" s="265"/>
      <c r="BL39" s="265"/>
      <c r="BM39" s="265"/>
      <c r="BN39" s="265"/>
      <c r="BO39" s="265"/>
      <c r="BP39" s="265"/>
      <c r="BQ39" s="265"/>
      <c r="BR39" s="265"/>
    </row>
    <row r="40" s="258" customFormat="true" ht="12.75" hidden="false" customHeight="true" outlineLevel="0" collapsed="false">
      <c r="B40" s="266"/>
      <c r="C40" s="267"/>
      <c r="D40" s="267"/>
      <c r="E40" s="267"/>
      <c r="F40" s="267"/>
      <c r="G40" s="267"/>
      <c r="H40" s="267"/>
      <c r="I40" s="267"/>
      <c r="J40" s="267"/>
      <c r="K40" s="267"/>
      <c r="L40" s="267"/>
      <c r="M40" s="267"/>
      <c r="N40" s="267"/>
      <c r="O40" s="267"/>
      <c r="P40" s="267"/>
      <c r="Q40" s="267"/>
      <c r="R40" s="267"/>
      <c r="S40" s="267"/>
      <c r="T40" s="267"/>
      <c r="U40" s="267"/>
      <c r="V40" s="267"/>
      <c r="W40" s="267"/>
      <c r="X40" s="267"/>
      <c r="Y40" s="267"/>
      <c r="Z40" s="267"/>
      <c r="AA40" s="267"/>
      <c r="AB40" s="267"/>
      <c r="AC40" s="267"/>
      <c r="AD40" s="267"/>
      <c r="AE40" s="267"/>
      <c r="AF40" s="267"/>
      <c r="AG40" s="267"/>
      <c r="AH40" s="267"/>
      <c r="AI40" s="267"/>
      <c r="AJ40" s="267"/>
      <c r="AK40" s="267"/>
      <c r="AL40" s="267"/>
      <c r="AM40" s="267"/>
      <c r="AN40" s="267"/>
      <c r="AO40" s="267"/>
      <c r="AP40" s="267"/>
      <c r="AQ40" s="267"/>
      <c r="AR40" s="267"/>
      <c r="AS40" s="267"/>
      <c r="AT40" s="267"/>
      <c r="AU40" s="267"/>
      <c r="AV40" s="267"/>
      <c r="AW40" s="274"/>
      <c r="AX40" s="274"/>
      <c r="AY40" s="274"/>
      <c r="AZ40" s="274"/>
      <c r="BA40" s="274"/>
      <c r="BB40" s="274"/>
      <c r="BC40" s="274"/>
      <c r="BD40" s="274"/>
      <c r="BE40" s="274"/>
      <c r="BF40" s="274"/>
      <c r="BG40" s="274"/>
      <c r="BH40" s="274"/>
      <c r="BI40" s="274"/>
      <c r="BJ40" s="274"/>
      <c r="BK40" s="274"/>
      <c r="BL40" s="274"/>
      <c r="BM40" s="274"/>
      <c r="BN40" s="274"/>
      <c r="BO40" s="274"/>
      <c r="BP40" s="274"/>
      <c r="BQ40" s="274"/>
      <c r="BR40" s="274"/>
    </row>
    <row r="41" s="258" customFormat="true" ht="12" hidden="false" customHeight="false" outlineLevel="0" collapsed="false">
      <c r="B41" s="266"/>
      <c r="C41" s="267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7"/>
      <c r="O41" s="269"/>
      <c r="P41" s="269"/>
      <c r="Q41" s="269"/>
      <c r="R41" s="269"/>
      <c r="S41" s="270"/>
      <c r="T41" s="269"/>
      <c r="U41" s="269"/>
      <c r="V41" s="269"/>
      <c r="W41" s="269"/>
      <c r="X41" s="269"/>
      <c r="Y41" s="269"/>
      <c r="Z41" s="269"/>
      <c r="AA41" s="269"/>
      <c r="AB41" s="270"/>
      <c r="AC41" s="265"/>
      <c r="AD41" s="265"/>
      <c r="AE41" s="265"/>
      <c r="AF41" s="265"/>
      <c r="AG41" s="271"/>
      <c r="AH41" s="265"/>
      <c r="AI41" s="265"/>
      <c r="AJ41" s="265"/>
      <c r="AK41" s="265"/>
      <c r="AL41" s="270"/>
      <c r="AM41" s="265"/>
      <c r="AN41" s="265"/>
      <c r="AO41" s="265"/>
      <c r="AP41" s="265"/>
      <c r="AQ41" s="270"/>
      <c r="AR41" s="262"/>
      <c r="AS41" s="262"/>
      <c r="AT41" s="262"/>
      <c r="AU41" s="262"/>
      <c r="AV41" s="272"/>
      <c r="AW41" s="262"/>
      <c r="AX41" s="262"/>
      <c r="AY41" s="262"/>
      <c r="AZ41" s="262"/>
      <c r="BA41" s="265"/>
      <c r="BB41" s="265"/>
      <c r="BC41" s="265"/>
      <c r="BD41" s="265"/>
      <c r="BE41" s="265"/>
      <c r="BF41" s="265"/>
      <c r="BG41" s="265"/>
      <c r="BH41" s="265"/>
      <c r="BI41" s="265"/>
      <c r="BJ41" s="265"/>
      <c r="BK41" s="265"/>
      <c r="BL41" s="265"/>
      <c r="BM41" s="265"/>
      <c r="BN41" s="265"/>
      <c r="BO41" s="265"/>
      <c r="BP41" s="265"/>
      <c r="BQ41" s="265"/>
      <c r="BR41" s="265"/>
    </row>
    <row r="42" s="258" customFormat="true" ht="25.5" hidden="false" customHeight="true" outlineLevel="0" collapsed="false">
      <c r="B42" s="304"/>
      <c r="C42" s="304"/>
      <c r="D42" s="304"/>
      <c r="E42" s="304"/>
      <c r="F42" s="304"/>
      <c r="G42" s="304"/>
      <c r="H42" s="304"/>
      <c r="I42" s="297"/>
      <c r="J42" s="297"/>
      <c r="K42" s="297"/>
      <c r="L42" s="297"/>
      <c r="M42" s="297"/>
      <c r="N42" s="298"/>
      <c r="O42" s="297"/>
      <c r="P42" s="297"/>
      <c r="Q42" s="297"/>
      <c r="R42" s="297"/>
      <c r="S42" s="299"/>
      <c r="T42" s="297"/>
      <c r="U42" s="297"/>
      <c r="V42" s="297"/>
      <c r="W42" s="297"/>
      <c r="X42" s="297"/>
      <c r="Y42" s="297"/>
      <c r="Z42" s="297"/>
      <c r="AA42" s="297"/>
      <c r="AB42" s="299"/>
      <c r="AC42" s="300"/>
      <c r="AD42" s="300"/>
      <c r="AE42" s="300"/>
      <c r="AF42" s="300"/>
      <c r="AG42" s="299"/>
      <c r="AH42" s="301"/>
      <c r="AI42" s="301"/>
      <c r="AJ42" s="301"/>
      <c r="AK42" s="301"/>
      <c r="AL42" s="299"/>
      <c r="AM42" s="302"/>
      <c r="AN42" s="302"/>
      <c r="AO42" s="302"/>
      <c r="AP42" s="302"/>
      <c r="AQ42" s="299"/>
      <c r="AR42" s="303"/>
      <c r="AS42" s="303"/>
      <c r="AT42" s="303"/>
      <c r="AU42" s="303"/>
      <c r="AV42" s="299"/>
      <c r="AW42" s="274"/>
      <c r="AX42" s="274"/>
      <c r="AY42" s="274"/>
      <c r="AZ42" s="274"/>
      <c r="BA42" s="274"/>
      <c r="BB42" s="274"/>
      <c r="BC42" s="274"/>
      <c r="BD42" s="274"/>
      <c r="BE42" s="274"/>
      <c r="BF42" s="274"/>
      <c r="BG42" s="274"/>
      <c r="BH42" s="274"/>
      <c r="BI42" s="274"/>
      <c r="BJ42" s="274"/>
      <c r="BK42" s="274"/>
      <c r="BL42" s="274"/>
      <c r="BM42" s="274"/>
      <c r="BN42" s="274"/>
      <c r="BO42" s="274"/>
      <c r="BP42" s="274"/>
      <c r="BQ42" s="274"/>
      <c r="BR42" s="274"/>
    </row>
    <row r="43" s="258" customFormat="true" ht="25.5" hidden="false" customHeight="true" outlineLevel="0" collapsed="false">
      <c r="B43" s="307" t="s">
        <v>163</v>
      </c>
      <c r="C43" s="307"/>
      <c r="D43" s="307"/>
      <c r="E43" s="307"/>
      <c r="F43" s="307"/>
      <c r="G43" s="307"/>
      <c r="H43" s="307"/>
      <c r="I43" s="297"/>
      <c r="J43" s="297"/>
      <c r="K43" s="297"/>
      <c r="L43" s="297"/>
      <c r="M43" s="297"/>
      <c r="N43" s="298"/>
      <c r="O43" s="297"/>
      <c r="P43" s="297"/>
      <c r="Q43" s="297"/>
      <c r="R43" s="297"/>
      <c r="S43" s="299"/>
      <c r="T43" s="297"/>
      <c r="U43" s="297"/>
      <c r="V43" s="297"/>
      <c r="W43" s="297"/>
      <c r="X43" s="297"/>
      <c r="Y43" s="297"/>
      <c r="Z43" s="297"/>
      <c r="AA43" s="297"/>
      <c r="AB43" s="299"/>
      <c r="AC43" s="298"/>
      <c r="AD43" s="298"/>
      <c r="AE43" s="298"/>
      <c r="AF43" s="298"/>
      <c r="AG43" s="299"/>
      <c r="AH43" s="298"/>
      <c r="AI43" s="298"/>
      <c r="AJ43" s="298"/>
      <c r="AK43" s="298"/>
      <c r="AL43" s="299"/>
      <c r="AM43" s="298"/>
      <c r="AN43" s="298"/>
      <c r="AO43" s="298"/>
      <c r="AP43" s="298"/>
      <c r="AQ43" s="299"/>
      <c r="AR43" s="305"/>
      <c r="AS43" s="305"/>
      <c r="AT43" s="305"/>
      <c r="AU43" s="305"/>
      <c r="AV43" s="299"/>
      <c r="AW43" s="262"/>
      <c r="AX43" s="262"/>
      <c r="AY43" s="262"/>
      <c r="AZ43" s="262"/>
      <c r="BA43" s="265"/>
      <c r="BB43" s="265"/>
      <c r="BC43" s="265"/>
      <c r="BD43" s="265"/>
      <c r="BE43" s="265"/>
      <c r="BF43" s="265"/>
      <c r="BG43" s="265"/>
      <c r="BH43" s="265"/>
      <c r="BI43" s="265"/>
      <c r="BJ43" s="265"/>
      <c r="BK43" s="265"/>
      <c r="BL43" s="265"/>
      <c r="BM43" s="265"/>
      <c r="BN43" s="265"/>
      <c r="BO43" s="265"/>
      <c r="BP43" s="265"/>
      <c r="BQ43" s="265"/>
      <c r="BR43" s="265"/>
    </row>
    <row r="44" s="276" customFormat="true" ht="25.5" hidden="false" customHeight="true" outlineLevel="0" collapsed="false">
      <c r="B44" s="304"/>
      <c r="C44" s="304"/>
      <c r="D44" s="304"/>
      <c r="E44" s="304"/>
      <c r="F44" s="304"/>
      <c r="G44" s="304"/>
      <c r="H44" s="304"/>
      <c r="I44" s="181"/>
      <c r="J44" s="310"/>
      <c r="K44" s="297"/>
      <c r="L44" s="297"/>
      <c r="M44" s="297"/>
      <c r="N44" s="298"/>
      <c r="O44" s="297"/>
      <c r="P44" s="297"/>
      <c r="Q44" s="181"/>
      <c r="R44" s="307"/>
      <c r="S44" s="299"/>
      <c r="T44" s="297"/>
      <c r="U44" s="297"/>
      <c r="V44" s="297"/>
      <c r="W44" s="297"/>
      <c r="X44" s="297"/>
      <c r="Y44" s="297"/>
      <c r="Z44" s="181"/>
      <c r="AA44" s="307"/>
      <c r="AB44" s="299"/>
      <c r="AC44" s="297"/>
      <c r="AD44" s="297"/>
      <c r="AE44" s="297"/>
      <c r="AF44" s="297"/>
      <c r="AG44" s="299"/>
      <c r="AH44" s="181"/>
      <c r="AI44" s="307"/>
      <c r="AJ44" s="297"/>
      <c r="AK44" s="297"/>
      <c r="AL44" s="299"/>
      <c r="AM44" s="297"/>
      <c r="AN44" s="297"/>
      <c r="AO44" s="297"/>
      <c r="AP44" s="297"/>
      <c r="AQ44" s="299"/>
      <c r="AR44" s="308"/>
      <c r="AS44" s="308"/>
      <c r="AT44" s="308"/>
      <c r="AU44" s="308"/>
      <c r="AV44" s="299"/>
      <c r="AW44" s="265"/>
      <c r="AX44" s="265"/>
      <c r="AY44" s="265"/>
      <c r="AZ44" s="265"/>
      <c r="BA44" s="265"/>
      <c r="BB44" s="265"/>
      <c r="BC44" s="265"/>
      <c r="BD44" s="265"/>
      <c r="BE44" s="265"/>
      <c r="BF44" s="265"/>
      <c r="BG44" s="265"/>
      <c r="BH44" s="265"/>
      <c r="BI44" s="265"/>
      <c r="BJ44" s="265"/>
      <c r="BK44" s="265"/>
      <c r="BL44" s="265"/>
      <c r="BM44" s="265"/>
      <c r="BN44" s="265"/>
      <c r="BO44" s="265"/>
      <c r="BP44" s="265"/>
      <c r="BQ44" s="265"/>
      <c r="BR44" s="265"/>
    </row>
    <row r="45" s="276" customFormat="true" ht="25.5" hidden="false" customHeight="true" outlineLevel="0" collapsed="false">
      <c r="B45" s="310"/>
      <c r="C45" s="310"/>
      <c r="D45" s="310"/>
      <c r="E45" s="310"/>
      <c r="F45" s="310"/>
      <c r="G45" s="310"/>
      <c r="H45" s="310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0"/>
      <c r="AD45" s="270"/>
      <c r="AE45" s="270"/>
      <c r="AF45" s="270"/>
      <c r="AG45" s="270"/>
      <c r="AH45" s="270"/>
      <c r="AI45" s="270"/>
      <c r="AJ45" s="270"/>
      <c r="AK45" s="270"/>
      <c r="AL45" s="270"/>
      <c r="AM45" s="12"/>
      <c r="AN45" s="270"/>
      <c r="AO45" s="270"/>
      <c r="AP45" s="270"/>
      <c r="AQ45" s="270"/>
      <c r="AR45" s="270"/>
      <c r="AS45" s="270"/>
      <c r="AT45" s="270"/>
      <c r="AU45" s="270"/>
      <c r="AV45" s="272"/>
      <c r="AW45" s="278"/>
      <c r="AX45" s="278"/>
      <c r="AY45" s="278"/>
      <c r="AZ45" s="278"/>
      <c r="BA45" s="278"/>
      <c r="BB45" s="278"/>
      <c r="BC45" s="278"/>
      <c r="BD45" s="278"/>
      <c r="BE45" s="278"/>
      <c r="BF45" s="278"/>
      <c r="BG45" s="278"/>
      <c r="BH45" s="278"/>
      <c r="BI45" s="278"/>
      <c r="BJ45" s="278"/>
      <c r="BK45" s="278"/>
      <c r="BL45" s="278"/>
      <c r="BM45" s="278"/>
      <c r="BN45" s="278"/>
      <c r="BO45" s="278"/>
      <c r="BP45" s="278"/>
      <c r="BQ45" s="278"/>
      <c r="BR45" s="278"/>
    </row>
    <row r="46" s="279" customFormat="true" ht="26.25" hidden="false" customHeight="true" outlineLevel="0" collapsed="false">
      <c r="B46" s="310"/>
      <c r="C46" s="310"/>
      <c r="D46" s="310"/>
      <c r="E46" s="310"/>
      <c r="F46" s="310"/>
      <c r="G46" s="310"/>
      <c r="H46" s="310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12"/>
      <c r="AN46" s="270"/>
      <c r="AO46" s="270"/>
      <c r="AP46" s="270"/>
      <c r="AQ46" s="270"/>
      <c r="AR46" s="270"/>
      <c r="AS46" s="270"/>
      <c r="AT46" s="270"/>
      <c r="AU46" s="270"/>
      <c r="AV46" s="272"/>
      <c r="AW46" s="280"/>
      <c r="AX46" s="280"/>
      <c r="AY46" s="280"/>
      <c r="AZ46" s="280"/>
      <c r="BA46" s="280"/>
      <c r="BB46" s="280"/>
      <c r="BC46" s="280"/>
      <c r="BD46" s="280"/>
      <c r="BE46" s="280"/>
      <c r="BF46" s="280"/>
      <c r="BG46" s="280"/>
      <c r="BH46" s="280"/>
      <c r="BI46" s="280"/>
      <c r="BJ46" s="280"/>
      <c r="BK46" s="280"/>
      <c r="BL46" s="280"/>
      <c r="BM46" s="280"/>
      <c r="BN46" s="280"/>
      <c r="BO46" s="280"/>
      <c r="BP46" s="280"/>
      <c r="BQ46" s="280"/>
      <c r="BR46" s="280"/>
    </row>
    <row r="47" s="258" customFormat="true" ht="25.5" hidden="false" customHeight="true" outlineLevel="0" collapsed="false">
      <c r="B47" s="310"/>
      <c r="C47" s="310"/>
      <c r="D47" s="310"/>
      <c r="E47" s="310"/>
      <c r="F47" s="310"/>
      <c r="G47" s="310"/>
      <c r="H47" s="310"/>
      <c r="I47" s="270"/>
      <c r="J47" s="270"/>
      <c r="K47" s="270"/>
      <c r="L47" s="270"/>
      <c r="M47" s="270"/>
      <c r="N47" s="267"/>
      <c r="O47" s="270"/>
      <c r="P47" s="270"/>
      <c r="Q47" s="270"/>
      <c r="R47" s="270"/>
      <c r="S47" s="270"/>
      <c r="T47" s="270"/>
      <c r="U47" s="270"/>
      <c r="V47" s="270"/>
      <c r="W47" s="270"/>
      <c r="X47" s="270"/>
      <c r="Y47" s="270"/>
      <c r="Z47" s="270"/>
      <c r="AA47" s="270"/>
      <c r="AB47" s="270"/>
      <c r="AC47" s="262"/>
      <c r="AD47" s="262"/>
      <c r="AE47" s="262"/>
      <c r="AF47" s="262"/>
      <c r="AG47" s="271"/>
      <c r="AH47" s="262"/>
      <c r="AI47" s="262"/>
      <c r="AJ47" s="262"/>
      <c r="AK47" s="262"/>
      <c r="AL47" s="270"/>
      <c r="AM47" s="262"/>
      <c r="AN47" s="262"/>
      <c r="AO47" s="262"/>
      <c r="AP47" s="262"/>
      <c r="AQ47" s="270"/>
      <c r="AR47" s="262"/>
      <c r="AS47" s="262"/>
      <c r="AT47" s="262"/>
      <c r="AU47" s="262"/>
      <c r="AV47" s="272"/>
      <c r="AW47" s="261"/>
      <c r="AX47" s="261"/>
      <c r="AY47" s="261"/>
      <c r="AZ47" s="261"/>
      <c r="BA47" s="261"/>
      <c r="BB47" s="261"/>
      <c r="BC47" s="261"/>
      <c r="BD47" s="261"/>
      <c r="BE47" s="261"/>
      <c r="BF47" s="261"/>
      <c r="BG47" s="261"/>
      <c r="BH47" s="261"/>
      <c r="BI47" s="261"/>
      <c r="BJ47" s="261"/>
      <c r="BK47" s="261"/>
      <c r="BL47" s="261"/>
      <c r="BM47" s="261"/>
      <c r="BN47" s="261"/>
      <c r="BO47" s="261"/>
      <c r="BP47" s="261"/>
      <c r="BQ47" s="261"/>
      <c r="BR47" s="261"/>
    </row>
    <row r="48" s="258" customFormat="true" ht="25.5" hidden="false" customHeight="true" outlineLevel="0" collapsed="false">
      <c r="A48" s="261"/>
      <c r="B48" s="310"/>
      <c r="C48" s="310"/>
      <c r="D48" s="310"/>
      <c r="E48" s="310"/>
      <c r="F48" s="310"/>
      <c r="G48" s="310"/>
      <c r="H48" s="310"/>
      <c r="I48" s="311"/>
      <c r="J48" s="311"/>
      <c r="K48" s="311"/>
      <c r="L48" s="311"/>
      <c r="M48" s="311"/>
      <c r="N48" s="267"/>
      <c r="O48" s="269"/>
      <c r="P48" s="269"/>
      <c r="Q48" s="269"/>
      <c r="R48" s="269"/>
      <c r="S48" s="270"/>
      <c r="T48" s="269"/>
      <c r="U48" s="269"/>
      <c r="V48" s="269"/>
      <c r="W48" s="269"/>
      <c r="X48" s="269"/>
      <c r="Y48" s="269"/>
      <c r="Z48" s="269"/>
      <c r="AA48" s="269"/>
      <c r="AB48" s="270"/>
      <c r="AC48" s="265"/>
      <c r="AD48" s="265"/>
      <c r="AE48" s="265"/>
      <c r="AF48" s="265"/>
      <c r="AG48" s="271"/>
      <c r="AH48" s="265"/>
      <c r="AI48" s="265"/>
      <c r="AJ48" s="265"/>
      <c r="AK48" s="265"/>
      <c r="AL48" s="270"/>
      <c r="AM48" s="265"/>
      <c r="AN48" s="265"/>
      <c r="AO48" s="265"/>
      <c r="AP48" s="265"/>
      <c r="AQ48" s="270"/>
      <c r="AR48" s="262"/>
      <c r="AS48" s="262"/>
      <c r="AT48" s="262"/>
      <c r="AU48" s="262"/>
      <c r="AV48" s="272"/>
      <c r="AW48" s="261"/>
      <c r="AX48" s="261"/>
      <c r="AY48" s="261"/>
      <c r="AZ48" s="261"/>
      <c r="BA48" s="261"/>
      <c r="BB48" s="261"/>
      <c r="BC48" s="261"/>
      <c r="BD48" s="261"/>
      <c r="BE48" s="261"/>
      <c r="BF48" s="261"/>
      <c r="BG48" s="261"/>
      <c r="BH48" s="261"/>
      <c r="BI48" s="261"/>
      <c r="BJ48" s="261"/>
      <c r="BK48" s="261"/>
      <c r="BL48" s="261"/>
      <c r="BM48" s="261"/>
      <c r="BN48" s="261"/>
      <c r="BO48" s="261"/>
      <c r="BP48" s="261"/>
      <c r="BQ48" s="261"/>
      <c r="BR48" s="261"/>
    </row>
    <row r="49" s="258" customFormat="true" ht="12" hidden="false" customHeight="false" outlineLevel="0" collapsed="false">
      <c r="B49" s="272"/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0"/>
      <c r="AD49" s="270"/>
      <c r="AE49" s="270"/>
      <c r="AF49" s="270"/>
      <c r="AG49" s="270"/>
      <c r="AH49" s="270"/>
      <c r="AI49" s="270"/>
      <c r="AJ49" s="270"/>
      <c r="AK49" s="270"/>
      <c r="AL49" s="270"/>
      <c r="AM49" s="270"/>
      <c r="AN49" s="270"/>
      <c r="AO49" s="270"/>
      <c r="AP49" s="270"/>
      <c r="AQ49" s="270"/>
      <c r="AR49" s="270"/>
      <c r="AS49" s="270"/>
      <c r="AT49" s="270"/>
      <c r="AU49" s="270"/>
      <c r="AV49" s="272"/>
      <c r="AW49" s="261"/>
      <c r="AX49" s="261"/>
      <c r="AY49" s="261"/>
      <c r="AZ49" s="261"/>
      <c r="BA49" s="261"/>
      <c r="BB49" s="261"/>
      <c r="BC49" s="261"/>
      <c r="BD49" s="261"/>
      <c r="BE49" s="261"/>
      <c r="BF49" s="261"/>
      <c r="BG49" s="261"/>
      <c r="BH49" s="261"/>
      <c r="BI49" s="261"/>
      <c r="BJ49" s="261"/>
      <c r="BK49" s="261"/>
      <c r="BL49" s="261"/>
      <c r="BM49" s="261"/>
      <c r="BN49" s="261"/>
      <c r="BO49" s="261"/>
      <c r="BP49" s="261"/>
      <c r="BQ49" s="261"/>
      <c r="BR49" s="261"/>
    </row>
    <row r="50" s="279" customFormat="true" ht="12" hidden="false" customHeight="false" outlineLevel="0" collapsed="false">
      <c r="B50" s="329"/>
      <c r="C50" s="329"/>
      <c r="D50" s="329"/>
      <c r="E50" s="329"/>
      <c r="F50" s="329"/>
      <c r="G50" s="329"/>
      <c r="H50" s="329"/>
      <c r="I50" s="329"/>
      <c r="J50" s="329"/>
      <c r="K50" s="329"/>
      <c r="L50" s="329"/>
      <c r="M50" s="329"/>
      <c r="N50" s="329"/>
      <c r="O50" s="329"/>
      <c r="P50" s="329"/>
      <c r="Q50" s="329"/>
      <c r="R50" s="329"/>
      <c r="S50" s="329"/>
      <c r="T50" s="329"/>
      <c r="U50" s="329"/>
      <c r="V50" s="329"/>
      <c r="W50" s="329"/>
      <c r="X50" s="329"/>
      <c r="Y50" s="329"/>
      <c r="Z50" s="329"/>
      <c r="AA50" s="329"/>
      <c r="AB50" s="329"/>
      <c r="AC50" s="330"/>
      <c r="AD50" s="330"/>
      <c r="AE50" s="330"/>
      <c r="AF50" s="330"/>
      <c r="AG50" s="330"/>
      <c r="AH50" s="330"/>
      <c r="AI50" s="330"/>
      <c r="AJ50" s="330"/>
      <c r="AK50" s="330"/>
      <c r="AL50" s="330"/>
      <c r="AM50" s="330"/>
      <c r="AN50" s="330"/>
      <c r="AO50" s="330"/>
      <c r="AP50" s="330"/>
      <c r="AQ50" s="270"/>
      <c r="AR50" s="270"/>
      <c r="AS50" s="270"/>
      <c r="AT50" s="270"/>
      <c r="AU50" s="270"/>
      <c r="AV50" s="329"/>
      <c r="AW50" s="282"/>
      <c r="AX50" s="282"/>
      <c r="AY50" s="282"/>
      <c r="AZ50" s="282"/>
      <c r="BA50" s="282"/>
      <c r="BB50" s="282"/>
      <c r="BC50" s="282"/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2"/>
    </row>
    <row r="51" customFormat="false" ht="12.75" hidden="false" customHeight="false" outlineLevel="0" collapsed="false"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46"/>
    </row>
    <row r="52" customFormat="false" ht="12.75" hidden="false" customHeight="false" outlineLevel="0" collapsed="false"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46"/>
    </row>
    <row r="53" customFormat="false" ht="12.75" hidden="false" customHeight="false" outlineLevel="0" collapsed="false"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46"/>
    </row>
    <row r="54" customFormat="false" ht="25.5" hidden="false" customHeight="true" outlineLevel="0" collapsed="false">
      <c r="B54" s="304"/>
      <c r="C54" s="304"/>
      <c r="D54" s="304"/>
      <c r="E54" s="304"/>
      <c r="F54" s="304"/>
      <c r="G54" s="304"/>
      <c r="H54" s="304"/>
      <c r="I54" s="297"/>
      <c r="J54" s="297"/>
      <c r="K54" s="297"/>
      <c r="L54" s="297"/>
      <c r="M54" s="297"/>
      <c r="N54" s="298"/>
      <c r="O54" s="297"/>
      <c r="P54" s="297"/>
      <c r="Q54" s="297"/>
      <c r="R54" s="297"/>
      <c r="S54" s="299"/>
      <c r="T54" s="297"/>
      <c r="U54" s="297"/>
      <c r="V54" s="297"/>
      <c r="W54" s="297"/>
      <c r="X54" s="297"/>
      <c r="Y54" s="297"/>
      <c r="Z54" s="297"/>
      <c r="AA54" s="297"/>
      <c r="AB54" s="299"/>
      <c r="AC54" s="300"/>
      <c r="AD54" s="300"/>
      <c r="AE54" s="300"/>
      <c r="AF54" s="300"/>
      <c r="AG54" s="299"/>
      <c r="AH54" s="301"/>
      <c r="AI54" s="301"/>
      <c r="AJ54" s="301"/>
      <c r="AK54" s="301"/>
      <c r="AL54" s="299"/>
      <c r="AM54" s="302"/>
      <c r="AN54" s="302"/>
      <c r="AO54" s="302"/>
      <c r="AP54" s="302"/>
      <c r="AQ54" s="299"/>
      <c r="AR54" s="303"/>
      <c r="AS54" s="303"/>
      <c r="AT54" s="303"/>
      <c r="AU54" s="303"/>
      <c r="AV54" s="299"/>
    </row>
    <row r="55" customFormat="false" ht="25.5" hidden="false" customHeight="true" outlineLevel="0" collapsed="false">
      <c r="B55" s="304"/>
      <c r="C55" s="304"/>
      <c r="D55" s="304"/>
      <c r="E55" s="304"/>
      <c r="F55" s="304"/>
      <c r="G55" s="304"/>
      <c r="H55" s="304"/>
      <c r="I55" s="297"/>
      <c r="J55" s="297"/>
      <c r="K55" s="297"/>
      <c r="L55" s="297"/>
      <c r="M55" s="297"/>
      <c r="N55" s="298"/>
      <c r="O55" s="297"/>
      <c r="P55" s="297"/>
      <c r="Q55" s="297"/>
      <c r="R55" s="297"/>
      <c r="S55" s="299"/>
      <c r="T55" s="297"/>
      <c r="U55" s="297"/>
      <c r="V55" s="297"/>
      <c r="W55" s="297"/>
      <c r="X55" s="297"/>
      <c r="Y55" s="297"/>
      <c r="Z55" s="297"/>
      <c r="AA55" s="297"/>
      <c r="AB55" s="299"/>
      <c r="AC55" s="298"/>
      <c r="AD55" s="298"/>
      <c r="AE55" s="298"/>
      <c r="AF55" s="298"/>
      <c r="AG55" s="299"/>
      <c r="AH55" s="298"/>
      <c r="AI55" s="298"/>
      <c r="AJ55" s="298"/>
      <c r="AK55" s="298"/>
      <c r="AL55" s="299"/>
      <c r="AM55" s="298"/>
      <c r="AN55" s="298"/>
      <c r="AO55" s="298"/>
      <c r="AP55" s="298"/>
      <c r="AQ55" s="299"/>
      <c r="AR55" s="305"/>
      <c r="AS55" s="305"/>
      <c r="AT55" s="305"/>
      <c r="AU55" s="305"/>
      <c r="AV55" s="299"/>
    </row>
    <row r="56" customFormat="false" ht="25.5" hidden="false" customHeight="true" outlineLevel="0" collapsed="false">
      <c r="B56" s="304"/>
      <c r="C56" s="304"/>
      <c r="D56" s="304"/>
      <c r="E56" s="304"/>
      <c r="F56" s="304"/>
      <c r="G56" s="304"/>
      <c r="H56" s="304"/>
      <c r="I56" s="181"/>
      <c r="J56" s="310"/>
      <c r="K56" s="297"/>
      <c r="L56" s="297"/>
      <c r="M56" s="297"/>
      <c r="N56" s="298"/>
      <c r="O56" s="297"/>
      <c r="P56" s="297"/>
      <c r="Q56" s="181"/>
      <c r="R56" s="307"/>
      <c r="S56" s="299"/>
      <c r="T56" s="297"/>
      <c r="U56" s="297"/>
      <c r="V56" s="297"/>
      <c r="W56" s="297"/>
      <c r="X56" s="297"/>
      <c r="Y56" s="297"/>
      <c r="Z56" s="181"/>
      <c r="AA56" s="307"/>
      <c r="AB56" s="299"/>
      <c r="AC56" s="297"/>
      <c r="AD56" s="297"/>
      <c r="AE56" s="297"/>
      <c r="AF56" s="297"/>
      <c r="AG56" s="299"/>
      <c r="AH56" s="181"/>
      <c r="AI56" s="307"/>
      <c r="AJ56" s="297"/>
      <c r="AK56" s="297"/>
      <c r="AL56" s="299"/>
      <c r="AM56" s="297"/>
      <c r="AN56" s="297"/>
      <c r="AO56" s="297"/>
      <c r="AP56" s="297"/>
      <c r="AQ56" s="299"/>
      <c r="AR56" s="308"/>
      <c r="AS56" s="308"/>
      <c r="AT56" s="308"/>
      <c r="AU56" s="308"/>
      <c r="AV56" s="299"/>
    </row>
    <row r="57" customFormat="false" ht="25.5" hidden="false" customHeight="true" outlineLevel="0" collapsed="false">
      <c r="B57" s="310"/>
      <c r="C57" s="310"/>
      <c r="D57" s="310"/>
      <c r="E57" s="310"/>
      <c r="F57" s="310"/>
      <c r="G57" s="310"/>
      <c r="H57" s="310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0"/>
      <c r="AD57" s="270"/>
      <c r="AE57" s="270"/>
      <c r="AF57" s="270"/>
      <c r="AG57" s="270"/>
      <c r="AH57" s="270"/>
      <c r="AI57" s="270"/>
      <c r="AJ57" s="270"/>
      <c r="AK57" s="270"/>
      <c r="AL57" s="270"/>
      <c r="AM57" s="12"/>
      <c r="AN57" s="270"/>
      <c r="AO57" s="270"/>
      <c r="AP57" s="270"/>
      <c r="AQ57" s="270"/>
      <c r="AR57" s="270"/>
      <c r="AS57" s="270"/>
      <c r="AT57" s="270"/>
      <c r="AU57" s="270"/>
      <c r="AV57" s="272"/>
    </row>
    <row r="58" customFormat="false" ht="25.5" hidden="false" customHeight="true" outlineLevel="0" collapsed="false">
      <c r="B58" s="310"/>
      <c r="C58" s="310"/>
      <c r="D58" s="310"/>
      <c r="E58" s="310"/>
      <c r="F58" s="310"/>
      <c r="G58" s="310"/>
      <c r="H58" s="310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12"/>
      <c r="AN58" s="270"/>
      <c r="AO58" s="270"/>
      <c r="AP58" s="270"/>
      <c r="AQ58" s="270"/>
      <c r="AR58" s="270"/>
      <c r="AS58" s="270"/>
      <c r="AT58" s="270"/>
      <c r="AU58" s="270"/>
      <c r="AV58" s="272"/>
    </row>
    <row r="59" customFormat="false" ht="25.5" hidden="false" customHeight="true" outlineLevel="0" collapsed="false">
      <c r="B59" s="310"/>
      <c r="C59" s="310"/>
      <c r="D59" s="310"/>
      <c r="E59" s="310"/>
      <c r="F59" s="310"/>
      <c r="G59" s="310"/>
      <c r="H59" s="310"/>
      <c r="I59" s="270"/>
      <c r="J59" s="270"/>
      <c r="K59" s="270"/>
      <c r="L59" s="270"/>
      <c r="M59" s="270"/>
      <c r="N59" s="267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62"/>
      <c r="AD59" s="262"/>
      <c r="AE59" s="262"/>
      <c r="AF59" s="262"/>
      <c r="AG59" s="271"/>
      <c r="AH59" s="262"/>
      <c r="AI59" s="262"/>
      <c r="AJ59" s="262"/>
      <c r="AK59" s="262"/>
      <c r="AL59" s="270"/>
      <c r="AM59" s="262"/>
      <c r="AN59" s="262"/>
      <c r="AO59" s="262"/>
      <c r="AP59" s="262"/>
      <c r="AQ59" s="270"/>
      <c r="AR59" s="262"/>
      <c r="AS59" s="262"/>
      <c r="AT59" s="262"/>
      <c r="AU59" s="262"/>
      <c r="AV59" s="272"/>
    </row>
    <row r="60" customFormat="false" ht="25.5" hidden="false" customHeight="true" outlineLevel="0" collapsed="false">
      <c r="B60" s="310"/>
      <c r="C60" s="310"/>
      <c r="D60" s="310"/>
      <c r="E60" s="310"/>
      <c r="F60" s="310"/>
      <c r="G60" s="310"/>
      <c r="H60" s="310"/>
      <c r="I60" s="311"/>
      <c r="J60" s="311"/>
      <c r="K60" s="311"/>
      <c r="L60" s="311"/>
      <c r="M60" s="311"/>
      <c r="N60" s="267"/>
      <c r="O60" s="269"/>
      <c r="P60" s="269"/>
      <c r="Q60" s="269"/>
      <c r="R60" s="269"/>
      <c r="S60" s="270"/>
      <c r="T60" s="269"/>
      <c r="U60" s="269"/>
      <c r="V60" s="269"/>
      <c r="W60" s="269"/>
      <c r="X60" s="269"/>
      <c r="Y60" s="269"/>
      <c r="Z60" s="269"/>
      <c r="AA60" s="269"/>
      <c r="AB60" s="270"/>
      <c r="AC60" s="265"/>
      <c r="AD60" s="265"/>
      <c r="AE60" s="265"/>
      <c r="AF60" s="265"/>
      <c r="AG60" s="271"/>
      <c r="AH60" s="265"/>
      <c r="AI60" s="265"/>
      <c r="AJ60" s="265"/>
      <c r="AK60" s="265"/>
      <c r="AL60" s="270"/>
      <c r="AM60" s="265"/>
      <c r="AN60" s="265"/>
      <c r="AO60" s="265"/>
      <c r="AP60" s="265"/>
      <c r="AQ60" s="270"/>
      <c r="AR60" s="262"/>
      <c r="AS60" s="262"/>
      <c r="AT60" s="262"/>
      <c r="AU60" s="262"/>
      <c r="AV60" s="272"/>
    </row>
  </sheetData>
  <mergeCells count="135">
    <mergeCell ref="AN1:AU1"/>
    <mergeCell ref="B3:AV3"/>
    <mergeCell ref="AC8:AF8"/>
    <mergeCell ref="AH8:AK8"/>
    <mergeCell ref="AM8:AP8"/>
    <mergeCell ref="AR8:AU8"/>
    <mergeCell ref="B9:H9"/>
    <mergeCell ref="B10:R10"/>
    <mergeCell ref="B11:H12"/>
    <mergeCell ref="B13:R13"/>
    <mergeCell ref="B14:H14"/>
    <mergeCell ref="O14:R14"/>
    <mergeCell ref="T14:AA14"/>
    <mergeCell ref="AC14:AF14"/>
    <mergeCell ref="AH14:AK14"/>
    <mergeCell ref="AM14:AP14"/>
    <mergeCell ref="AR14:AU14"/>
    <mergeCell ref="D15:M15"/>
    <mergeCell ref="O15:R15"/>
    <mergeCell ref="T15:AA15"/>
    <mergeCell ref="AC15:AF15"/>
    <mergeCell ref="AH15:AK15"/>
    <mergeCell ref="AM15:AP15"/>
    <mergeCell ref="AR15:AU15"/>
    <mergeCell ref="D18:M18"/>
    <mergeCell ref="O18:R18"/>
    <mergeCell ref="T18:AA18"/>
    <mergeCell ref="AC18:AF18"/>
    <mergeCell ref="AH18:AK18"/>
    <mergeCell ref="AM18:AP18"/>
    <mergeCell ref="AR18:AU18"/>
    <mergeCell ref="AC19:AF19"/>
    <mergeCell ref="AH19:AK19"/>
    <mergeCell ref="AM19:AP19"/>
    <mergeCell ref="AR19:AU19"/>
    <mergeCell ref="B20:H20"/>
    <mergeCell ref="Q22:AG22"/>
    <mergeCell ref="B24:H24"/>
    <mergeCell ref="T25:AA25"/>
    <mergeCell ref="AC25:AF25"/>
    <mergeCell ref="AH25:AK25"/>
    <mergeCell ref="AM25:AP25"/>
    <mergeCell ref="AR25:AU25"/>
    <mergeCell ref="AR26:AU26"/>
    <mergeCell ref="B28:E28"/>
    <mergeCell ref="O28:AF28"/>
    <mergeCell ref="AH28:AK28"/>
    <mergeCell ref="AM28:AP28"/>
    <mergeCell ref="AR28:AU28"/>
    <mergeCell ref="D29:M29"/>
    <mergeCell ref="O29:R29"/>
    <mergeCell ref="T29:AA29"/>
    <mergeCell ref="AC29:AF29"/>
    <mergeCell ref="AH29:AK29"/>
    <mergeCell ref="AM29:AP29"/>
    <mergeCell ref="AR29:AU29"/>
    <mergeCell ref="B30:E30"/>
    <mergeCell ref="O30:AF30"/>
    <mergeCell ref="AH30:AK30"/>
    <mergeCell ref="AM30:AP30"/>
    <mergeCell ref="AR30:AU30"/>
    <mergeCell ref="B31:H31"/>
    <mergeCell ref="B32:E32"/>
    <mergeCell ref="O32:AF32"/>
    <mergeCell ref="AH32:AK32"/>
    <mergeCell ref="AM32:AP32"/>
    <mergeCell ref="AR32:AU32"/>
    <mergeCell ref="B33:H33"/>
    <mergeCell ref="B34:E34"/>
    <mergeCell ref="O34:AF34"/>
    <mergeCell ref="AH34:AK34"/>
    <mergeCell ref="AM34:AP34"/>
    <mergeCell ref="AR34:AU34"/>
    <mergeCell ref="B35:H35"/>
    <mergeCell ref="O35:R35"/>
    <mergeCell ref="T35:AA35"/>
    <mergeCell ref="AH35:AK35"/>
    <mergeCell ref="AR35:AU35"/>
    <mergeCell ref="B36:H36"/>
    <mergeCell ref="O36:R36"/>
    <mergeCell ref="T36:AA36"/>
    <mergeCell ref="AH36:AK36"/>
    <mergeCell ref="AR36:AU36"/>
    <mergeCell ref="D37:M37"/>
    <mergeCell ref="O37:R37"/>
    <mergeCell ref="T37:AA37"/>
    <mergeCell ref="AC37:AF37"/>
    <mergeCell ref="AH37:AK37"/>
    <mergeCell ref="AM37:AP37"/>
    <mergeCell ref="AR37:AU37"/>
    <mergeCell ref="D39:M39"/>
    <mergeCell ref="O39:R39"/>
    <mergeCell ref="T39:AA39"/>
    <mergeCell ref="AC39:AF39"/>
    <mergeCell ref="AH39:AK39"/>
    <mergeCell ref="AM39:AP39"/>
    <mergeCell ref="AR39:AU39"/>
    <mergeCell ref="D41:M41"/>
    <mergeCell ref="O41:R41"/>
    <mergeCell ref="T41:AA41"/>
    <mergeCell ref="AC41:AF41"/>
    <mergeCell ref="AH41:AK41"/>
    <mergeCell ref="AM41:AP41"/>
    <mergeCell ref="AR41:AU41"/>
    <mergeCell ref="B42:H42"/>
    <mergeCell ref="AC42:AF42"/>
    <mergeCell ref="AH42:AK42"/>
    <mergeCell ref="AM42:AP42"/>
    <mergeCell ref="AR42:AU42"/>
    <mergeCell ref="B44:H44"/>
    <mergeCell ref="B45:H46"/>
    <mergeCell ref="B47:H47"/>
    <mergeCell ref="B48:H48"/>
    <mergeCell ref="O48:R48"/>
    <mergeCell ref="T48:AA48"/>
    <mergeCell ref="AC48:AF48"/>
    <mergeCell ref="AH48:AK48"/>
    <mergeCell ref="AM48:AP48"/>
    <mergeCell ref="AR48:AU48"/>
    <mergeCell ref="B54:H54"/>
    <mergeCell ref="AC54:AF54"/>
    <mergeCell ref="AH54:AK54"/>
    <mergeCell ref="AM54:AP54"/>
    <mergeCell ref="AR54:AU54"/>
    <mergeCell ref="B55:H55"/>
    <mergeCell ref="B56:H56"/>
    <mergeCell ref="B57:H58"/>
    <mergeCell ref="B59:H59"/>
    <mergeCell ref="B60:H60"/>
    <mergeCell ref="O60:R60"/>
    <mergeCell ref="T60:AA60"/>
    <mergeCell ref="AC60:AF60"/>
    <mergeCell ref="AH60:AK60"/>
    <mergeCell ref="AM60:AP60"/>
    <mergeCell ref="AR60:AU60"/>
  </mergeCells>
  <printOptions headings="false" gridLines="false" gridLinesSet="true" horizontalCentered="true" verticalCentered="false"/>
  <pageMargins left="0.196527777777778" right="0.196527777777778" top="0.354166666666667" bottom="0.472222222222222" header="0.511811023622047" footer="0.236111111111111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&amp;L&amp;9Aide aux projets expériences numériques&amp;R&amp;9 4_Accord répartition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E97"/>
  <sheetViews>
    <sheetView showFormulas="false" showGridLines="false" showRowColHeaders="true" showZeros="true" rightToLeft="false" tabSelected="true" showOutlineSymbols="true" defaultGridColor="true" view="pageBreakPreview" topLeftCell="A1" colorId="64" zoomScale="100" zoomScaleNormal="100" zoomScalePageLayoutView="100" workbookViewId="0">
      <selection pane="topLeft" activeCell="H1" activeCellId="0" sqref="H1"/>
    </sheetView>
  </sheetViews>
  <sheetFormatPr defaultColWidth="11.43359375" defaultRowHeight="12.75" zeroHeight="false" outlineLevelRow="0" outlineLevelCol="0"/>
  <cols>
    <col collapsed="false" customWidth="true" hidden="false" outlineLevel="0" max="1" min="1" style="105" width="3.71"/>
    <col collapsed="false" customWidth="true" hidden="false" outlineLevel="0" max="3" min="2" style="105" width="5.14"/>
    <col collapsed="false" customWidth="true" hidden="false" outlineLevel="0" max="22" min="4" style="105" width="3.71"/>
    <col collapsed="false" customWidth="true" hidden="false" outlineLevel="0" max="23" min="23" style="105" width="5.57"/>
    <col collapsed="false" customWidth="true" hidden="false" outlineLevel="0" max="27" min="24" style="105" width="3.71"/>
    <col collapsed="false" customWidth="true" hidden="false" outlineLevel="0" max="28" min="28" style="105" width="1.85"/>
    <col collapsed="false" customWidth="true" hidden="false" outlineLevel="0" max="29" min="29" style="105" width="8.57"/>
    <col collapsed="false" customWidth="true" hidden="false" outlineLevel="0" max="30" min="30" style="105" width="2.57"/>
    <col collapsed="false" customWidth="true" hidden="false" outlineLevel="0" max="46" min="31" style="105" width="3.71"/>
    <col collapsed="false" customWidth="false" hidden="false" outlineLevel="0" max="1024" min="47" style="105" width="11.42"/>
  </cols>
  <sheetData>
    <row r="1" customFormat="false" ht="39.75" hidden="false" customHeight="true" outlineLevel="0" collapsed="false"/>
    <row r="2" customFormat="false" ht="12" hidden="false" customHeight="true" outlineLevel="0" collapsed="false"/>
    <row r="3" s="331" customFormat="true" ht="39.75" hidden="false" customHeight="true" outlineLevel="0" collapsed="false">
      <c r="B3" s="332" t="s">
        <v>164</v>
      </c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2"/>
      <c r="AA3" s="332"/>
      <c r="AB3" s="332"/>
      <c r="AC3" s="333"/>
      <c r="AD3" s="333"/>
    </row>
    <row r="4" s="331" customFormat="true" ht="17.25" hidden="false" customHeight="true" outlineLevel="0" collapsed="false">
      <c r="A4" s="334"/>
      <c r="B4" s="334"/>
      <c r="C4" s="334"/>
      <c r="D4" s="334"/>
      <c r="E4" s="334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4"/>
    </row>
    <row r="5" s="331" customFormat="true" ht="12.75" hidden="false" customHeight="false" outlineLevel="0" collapsed="false">
      <c r="A5" s="334"/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</row>
    <row r="6" s="339" customFormat="true" ht="3" hidden="false" customHeight="true" outlineLevel="0" collapsed="false">
      <c r="A6" s="336"/>
      <c r="B6" s="337"/>
      <c r="C6" s="336"/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/>
      <c r="V6" s="336"/>
      <c r="W6" s="336"/>
      <c r="X6" s="338"/>
      <c r="Y6" s="338"/>
      <c r="Z6" s="338"/>
      <c r="AA6" s="338"/>
    </row>
    <row r="7" s="336" customFormat="true" ht="15" hidden="false" customHeight="true" outlineLevel="0" collapsed="false"/>
    <row r="8" s="345" customFormat="true" ht="3" hidden="false" customHeight="true" outlineLevel="0" collapsed="false">
      <c r="A8" s="340"/>
      <c r="B8" s="341"/>
      <c r="C8" s="341"/>
      <c r="D8" s="341"/>
      <c r="E8" s="341"/>
      <c r="F8" s="341"/>
      <c r="G8" s="341"/>
      <c r="H8" s="341"/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2"/>
      <c r="X8" s="343"/>
      <c r="Y8" s="343"/>
      <c r="Z8" s="343"/>
      <c r="AA8" s="343"/>
      <c r="AB8" s="344"/>
      <c r="AC8" s="344"/>
      <c r="AD8" s="344"/>
    </row>
    <row r="9" s="350" customFormat="true" ht="15" hidden="false" customHeight="false" outlineLevel="0" collapsed="false">
      <c r="A9" s="346"/>
      <c r="B9" s="347" t="s">
        <v>165</v>
      </c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337"/>
      <c r="P9" s="337"/>
      <c r="Q9" s="337"/>
      <c r="R9" s="337"/>
      <c r="S9" s="337"/>
      <c r="T9" s="337"/>
      <c r="U9" s="337"/>
      <c r="V9" s="337"/>
      <c r="W9" s="348"/>
      <c r="X9" s="349"/>
      <c r="Y9" s="349"/>
      <c r="Z9" s="349"/>
      <c r="AA9" s="349"/>
      <c r="AB9" s="349"/>
      <c r="AC9" s="349"/>
      <c r="AD9" s="349"/>
    </row>
    <row r="10" s="350" customFormat="true" ht="3" hidden="false" customHeight="true" outlineLevel="0" collapsed="false">
      <c r="A10" s="346"/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337"/>
      <c r="P10" s="337"/>
      <c r="Q10" s="337"/>
      <c r="R10" s="337"/>
      <c r="S10" s="337"/>
      <c r="T10" s="337"/>
      <c r="U10" s="337"/>
      <c r="V10" s="337"/>
      <c r="W10" s="348"/>
      <c r="X10" s="349"/>
      <c r="Y10" s="349"/>
      <c r="Z10" s="349"/>
      <c r="AA10" s="349"/>
      <c r="AB10" s="349"/>
      <c r="AC10" s="349"/>
      <c r="AD10" s="349"/>
    </row>
    <row r="11" s="350" customFormat="true" ht="15" hidden="false" customHeight="false" outlineLevel="0" collapsed="false">
      <c r="A11" s="346"/>
      <c r="B11" s="351"/>
      <c r="C11" s="351"/>
      <c r="D11" s="352" t="s">
        <v>166</v>
      </c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348"/>
      <c r="P11" s="348"/>
      <c r="Q11" s="348"/>
      <c r="R11" s="348"/>
      <c r="S11" s="348"/>
      <c r="T11" s="348"/>
      <c r="U11" s="348"/>
      <c r="V11" s="348"/>
      <c r="W11" s="348"/>
      <c r="X11" s="349"/>
      <c r="Y11" s="349"/>
      <c r="Z11" s="349"/>
      <c r="AA11" s="349"/>
      <c r="AB11" s="349"/>
      <c r="AC11" s="349"/>
      <c r="AD11" s="349"/>
    </row>
    <row r="12" s="355" customFormat="true" ht="15" hidden="false" customHeight="true" outlineLevel="0" collapsed="false">
      <c r="A12" s="353"/>
      <c r="B12" s="336"/>
      <c r="C12" s="336"/>
      <c r="D12" s="354" t="s">
        <v>167</v>
      </c>
      <c r="E12" s="336"/>
      <c r="F12" s="336"/>
      <c r="G12" s="336"/>
      <c r="H12" s="336"/>
      <c r="I12" s="336"/>
      <c r="J12" s="336"/>
      <c r="K12" s="336"/>
      <c r="L12" s="336"/>
      <c r="M12" s="336"/>
      <c r="N12" s="336"/>
      <c r="O12" s="336"/>
      <c r="P12" s="336"/>
      <c r="Q12" s="336"/>
      <c r="R12" s="336"/>
      <c r="S12" s="336"/>
      <c r="T12" s="336"/>
      <c r="U12" s="336"/>
      <c r="V12" s="336"/>
      <c r="W12" s="336"/>
      <c r="X12" s="339"/>
      <c r="Y12" s="339"/>
      <c r="Z12" s="339"/>
      <c r="AA12" s="339"/>
      <c r="AB12" s="339"/>
      <c r="AC12" s="339"/>
      <c r="AD12" s="339"/>
    </row>
    <row r="13" s="355" customFormat="true" ht="3" hidden="false" customHeight="true" outlineLevel="0" collapsed="false">
      <c r="A13" s="353"/>
      <c r="B13" s="336"/>
      <c r="C13" s="336"/>
      <c r="D13" s="336"/>
      <c r="E13" s="336"/>
      <c r="F13" s="336"/>
      <c r="G13" s="336"/>
      <c r="H13" s="336"/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  <c r="T13" s="336"/>
      <c r="U13" s="336"/>
      <c r="V13" s="336"/>
      <c r="W13" s="336"/>
      <c r="X13" s="339"/>
      <c r="Y13" s="339"/>
      <c r="Z13" s="339"/>
      <c r="AA13" s="339"/>
      <c r="AB13" s="339"/>
      <c r="AC13" s="339"/>
      <c r="AD13" s="339"/>
    </row>
    <row r="14" s="350" customFormat="true" ht="15" hidden="false" customHeight="true" outlineLevel="0" collapsed="false">
      <c r="A14" s="346"/>
      <c r="B14" s="348"/>
      <c r="C14" s="351"/>
      <c r="D14" s="352" t="s">
        <v>168</v>
      </c>
      <c r="E14" s="351"/>
      <c r="F14" s="348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48"/>
      <c r="X14" s="338"/>
      <c r="Y14" s="338"/>
      <c r="Z14" s="338"/>
      <c r="AA14" s="338"/>
      <c r="AB14" s="349"/>
      <c r="AC14" s="349"/>
      <c r="AD14" s="349"/>
    </row>
    <row r="15" s="355" customFormat="true" ht="4.5" hidden="false" customHeight="true" outlineLevel="0" collapsed="false">
      <c r="A15" s="353"/>
      <c r="B15" s="336"/>
      <c r="C15" s="336"/>
      <c r="D15" s="336"/>
      <c r="E15" s="336"/>
      <c r="F15" s="336"/>
      <c r="G15" s="336"/>
      <c r="H15" s="336"/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36"/>
      <c r="T15" s="336"/>
      <c r="U15" s="336"/>
      <c r="V15" s="336"/>
      <c r="W15" s="336"/>
      <c r="X15" s="339"/>
      <c r="Y15" s="339"/>
      <c r="Z15" s="339"/>
      <c r="AA15" s="339"/>
      <c r="AB15" s="339"/>
      <c r="AC15" s="339"/>
      <c r="AD15" s="339"/>
    </row>
    <row r="16" s="339" customFormat="true" ht="12.75" hidden="false" customHeight="false" outlineLevel="0" collapsed="false">
      <c r="A16" s="336"/>
      <c r="B16" s="337"/>
      <c r="C16" s="336"/>
      <c r="D16" s="336"/>
      <c r="E16" s="336"/>
      <c r="F16" s="336"/>
      <c r="G16" s="336"/>
      <c r="H16" s="336"/>
      <c r="I16" s="336"/>
      <c r="J16" s="336"/>
      <c r="K16" s="336"/>
      <c r="L16" s="336"/>
      <c r="M16" s="336"/>
      <c r="N16" s="336"/>
      <c r="O16" s="336"/>
      <c r="P16" s="336"/>
      <c r="Q16" s="336"/>
      <c r="R16" s="336"/>
      <c r="S16" s="336"/>
      <c r="T16" s="336"/>
      <c r="U16" s="336"/>
      <c r="V16" s="336"/>
      <c r="W16" s="336"/>
      <c r="X16" s="338"/>
      <c r="Y16" s="338"/>
      <c r="Z16" s="338"/>
      <c r="AA16" s="338"/>
    </row>
    <row r="17" s="336" customFormat="true" ht="4.5" hidden="false" customHeight="true" outlineLevel="0" collapsed="false"/>
    <row r="18" s="345" customFormat="true" ht="15" hidden="false" customHeight="true" outlineLevel="0" collapsed="false">
      <c r="A18" s="340"/>
      <c r="B18" s="341"/>
      <c r="C18" s="341"/>
      <c r="D18" s="341"/>
      <c r="E18" s="341"/>
      <c r="F18" s="341"/>
      <c r="G18" s="341"/>
      <c r="H18" s="341"/>
      <c r="I18" s="341"/>
      <c r="J18" s="341"/>
      <c r="K18" s="341"/>
      <c r="L18" s="341"/>
      <c r="M18" s="341"/>
      <c r="N18" s="341"/>
      <c r="O18" s="341"/>
      <c r="P18" s="341"/>
      <c r="Q18" s="341"/>
      <c r="R18" s="341"/>
      <c r="S18" s="341"/>
      <c r="T18" s="341"/>
      <c r="U18" s="341"/>
      <c r="V18" s="341"/>
      <c r="W18" s="342"/>
      <c r="X18" s="343"/>
      <c r="Y18" s="343"/>
      <c r="Z18" s="343"/>
      <c r="AA18" s="343"/>
      <c r="AB18" s="344"/>
      <c r="AC18" s="344"/>
      <c r="AD18" s="344"/>
    </row>
    <row r="19" s="355" customFormat="true" ht="12.75" hidden="false" customHeight="false" outlineLevel="0" collapsed="false">
      <c r="A19" s="353"/>
      <c r="B19" s="336"/>
      <c r="C19" s="336"/>
      <c r="D19" s="336"/>
      <c r="E19" s="336"/>
      <c r="F19" s="336"/>
      <c r="G19" s="336"/>
      <c r="H19" s="336"/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  <c r="T19" s="336"/>
      <c r="U19" s="336"/>
      <c r="V19" s="336"/>
      <c r="W19" s="336"/>
      <c r="X19" s="336"/>
      <c r="Y19" s="336"/>
      <c r="Z19" s="336"/>
      <c r="AA19" s="336"/>
      <c r="AB19" s="336"/>
      <c r="AC19" s="336"/>
      <c r="AD19" s="336"/>
      <c r="AE19" s="353"/>
    </row>
    <row r="20" s="350" customFormat="true" ht="12.75" hidden="false" customHeight="false" outlineLevel="0" collapsed="false">
      <c r="A20" s="346"/>
      <c r="B20" s="351"/>
      <c r="C20" s="348"/>
      <c r="D20" s="348"/>
      <c r="E20" s="348"/>
      <c r="F20" s="348"/>
      <c r="G20" s="356"/>
      <c r="H20" s="356"/>
      <c r="I20" s="356"/>
      <c r="J20" s="356"/>
      <c r="K20" s="356"/>
      <c r="L20" s="356"/>
      <c r="M20" s="356"/>
      <c r="N20" s="356"/>
      <c r="O20" s="356"/>
      <c r="P20" s="356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  <c r="AD20" s="348"/>
      <c r="AE20" s="346"/>
    </row>
    <row r="21" s="345" customFormat="true" ht="15" hidden="false" customHeight="true" outlineLevel="0" collapsed="false">
      <c r="A21" s="340"/>
      <c r="B21" s="341"/>
      <c r="C21" s="341"/>
      <c r="D21" s="341"/>
      <c r="E21" s="341"/>
      <c r="F21" s="341"/>
      <c r="G21" s="341"/>
      <c r="H21" s="341"/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341"/>
      <c r="T21" s="341"/>
      <c r="U21" s="341"/>
      <c r="V21" s="341"/>
      <c r="W21" s="342"/>
      <c r="X21" s="357"/>
      <c r="Y21" s="357"/>
      <c r="Z21" s="357"/>
      <c r="AA21" s="357"/>
      <c r="AB21" s="342"/>
      <c r="AC21" s="342"/>
      <c r="AD21" s="342"/>
      <c r="AE21" s="340"/>
    </row>
    <row r="22" s="350" customFormat="true" ht="12.75" hidden="false" customHeight="false" outlineLevel="0" collapsed="false">
      <c r="A22" s="346"/>
      <c r="B22" s="351"/>
      <c r="C22" s="348"/>
      <c r="D22" s="348"/>
      <c r="E22" s="348"/>
      <c r="F22" s="348"/>
      <c r="G22" s="356"/>
      <c r="H22" s="356"/>
      <c r="I22" s="356"/>
      <c r="J22" s="356"/>
      <c r="K22" s="356"/>
      <c r="L22" s="356"/>
      <c r="M22" s="356"/>
      <c r="N22" s="356"/>
      <c r="O22" s="356"/>
      <c r="P22" s="356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  <c r="AD22" s="348"/>
      <c r="AE22" s="346"/>
    </row>
    <row r="23" s="350" customFormat="true" ht="12.75" hidden="false" customHeight="false" outlineLevel="0" collapsed="false">
      <c r="A23" s="346"/>
      <c r="B23" s="351"/>
      <c r="C23" s="351"/>
      <c r="D23" s="348"/>
      <c r="E23" s="348"/>
      <c r="F23" s="348"/>
      <c r="G23" s="348"/>
      <c r="H23" s="348"/>
      <c r="I23" s="348"/>
      <c r="J23" s="348"/>
      <c r="K23" s="348"/>
      <c r="L23" s="348"/>
      <c r="M23" s="348"/>
      <c r="N23" s="348"/>
      <c r="O23" s="348"/>
      <c r="P23" s="348"/>
      <c r="Q23" s="348"/>
      <c r="R23" s="348"/>
      <c r="S23" s="348"/>
      <c r="T23" s="348"/>
      <c r="U23" s="348"/>
      <c r="V23" s="348"/>
      <c r="W23" s="348"/>
      <c r="X23" s="348"/>
      <c r="Y23" s="348"/>
      <c r="Z23" s="348"/>
      <c r="AA23" s="348"/>
      <c r="AB23" s="348"/>
      <c r="AC23" s="348"/>
      <c r="AD23" s="348"/>
      <c r="AE23" s="346"/>
    </row>
    <row r="24" s="355" customFormat="true" ht="4.5" hidden="false" customHeight="true" outlineLevel="0" collapsed="false">
      <c r="A24" s="353"/>
      <c r="B24" s="336"/>
      <c r="C24" s="336"/>
      <c r="D24" s="336"/>
      <c r="E24" s="336"/>
      <c r="F24" s="336"/>
      <c r="G24" s="336"/>
      <c r="H24" s="336"/>
      <c r="I24" s="336"/>
      <c r="J24" s="336"/>
      <c r="K24" s="336"/>
      <c r="L24" s="336"/>
      <c r="M24" s="336"/>
      <c r="N24" s="336"/>
      <c r="O24" s="336"/>
      <c r="P24" s="336"/>
      <c r="Q24" s="336"/>
      <c r="R24" s="336"/>
      <c r="S24" s="336"/>
      <c r="T24" s="336"/>
      <c r="U24" s="336"/>
      <c r="V24" s="336"/>
      <c r="W24" s="336"/>
      <c r="X24" s="336"/>
      <c r="Y24" s="336"/>
      <c r="Z24" s="336"/>
      <c r="AA24" s="336"/>
      <c r="AB24" s="336"/>
      <c r="AC24" s="336"/>
      <c r="AD24" s="336"/>
      <c r="AE24" s="353"/>
    </row>
    <row r="25" s="350" customFormat="true" ht="12.75" hidden="false" customHeight="true" outlineLevel="0" collapsed="false">
      <c r="A25" s="346"/>
      <c r="B25" s="348"/>
      <c r="C25" s="351"/>
      <c r="D25" s="348"/>
      <c r="E25" s="348"/>
      <c r="F25" s="348"/>
      <c r="G25" s="358"/>
      <c r="H25" s="358"/>
      <c r="I25" s="358"/>
      <c r="J25" s="358"/>
      <c r="K25" s="358"/>
      <c r="L25" s="358"/>
      <c r="M25" s="358"/>
      <c r="N25" s="358"/>
      <c r="O25" s="358"/>
      <c r="P25" s="358"/>
      <c r="Q25" s="358"/>
      <c r="R25" s="358"/>
      <c r="S25" s="358"/>
      <c r="T25" s="358"/>
      <c r="U25" s="358"/>
      <c r="V25" s="358"/>
      <c r="W25" s="348"/>
      <c r="X25" s="338"/>
      <c r="Y25" s="338"/>
      <c r="Z25" s="338"/>
      <c r="AA25" s="338"/>
      <c r="AB25" s="348"/>
      <c r="AC25" s="348"/>
      <c r="AD25" s="348"/>
      <c r="AE25" s="346"/>
    </row>
    <row r="26" s="355" customFormat="true" ht="4.5" hidden="false" customHeight="true" outlineLevel="0" collapsed="false">
      <c r="A26" s="353"/>
      <c r="B26" s="336"/>
      <c r="C26" s="336"/>
      <c r="D26" s="336"/>
      <c r="E26" s="336"/>
      <c r="F26" s="336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6"/>
      <c r="R26" s="336"/>
      <c r="S26" s="336"/>
      <c r="T26" s="336"/>
      <c r="U26" s="336"/>
      <c r="V26" s="336"/>
      <c r="W26" s="336"/>
      <c r="X26" s="339"/>
      <c r="Y26" s="339"/>
      <c r="Z26" s="339"/>
      <c r="AA26" s="339"/>
      <c r="AB26" s="336"/>
      <c r="AC26" s="336"/>
      <c r="AD26" s="336"/>
      <c r="AE26" s="353"/>
    </row>
    <row r="27" s="339" customFormat="true" ht="12.75" hidden="false" customHeight="false" outlineLevel="0" collapsed="false">
      <c r="A27" s="336"/>
      <c r="B27" s="348"/>
      <c r="C27" s="348"/>
      <c r="D27" s="348"/>
      <c r="E27" s="348"/>
      <c r="F27" s="348"/>
      <c r="G27" s="358"/>
      <c r="H27" s="358"/>
      <c r="I27" s="358"/>
      <c r="J27" s="358"/>
      <c r="K27" s="358"/>
      <c r="L27" s="358"/>
      <c r="M27" s="358"/>
      <c r="N27" s="358"/>
      <c r="O27" s="358"/>
      <c r="P27" s="358"/>
      <c r="Q27" s="358"/>
      <c r="R27" s="358"/>
      <c r="S27" s="358"/>
      <c r="T27" s="358"/>
      <c r="U27" s="358"/>
      <c r="V27" s="358"/>
      <c r="W27" s="336"/>
      <c r="X27" s="338"/>
      <c r="Y27" s="338"/>
      <c r="Z27" s="338"/>
      <c r="AA27" s="338"/>
      <c r="AB27" s="336"/>
      <c r="AC27" s="336"/>
      <c r="AD27" s="336"/>
      <c r="AE27" s="336"/>
    </row>
    <row r="28" s="336" customFormat="true" ht="4.5" hidden="false" customHeight="true" outlineLevel="0" collapsed="false">
      <c r="G28" s="337"/>
      <c r="H28" s="337"/>
      <c r="I28" s="337"/>
      <c r="J28" s="337"/>
      <c r="K28" s="337"/>
      <c r="L28" s="337"/>
      <c r="M28" s="337"/>
      <c r="N28" s="337"/>
      <c r="O28" s="337"/>
      <c r="P28" s="337"/>
    </row>
    <row r="29" s="339" customFormat="true" ht="12.75" hidden="false" customHeight="false" outlineLevel="0" collapsed="false">
      <c r="A29" s="336"/>
      <c r="B29" s="348"/>
      <c r="C29" s="348"/>
      <c r="D29" s="348"/>
      <c r="E29" s="348"/>
      <c r="F29" s="348"/>
      <c r="G29" s="358"/>
      <c r="H29" s="358"/>
      <c r="I29" s="358"/>
      <c r="J29" s="358"/>
      <c r="K29" s="358"/>
      <c r="L29" s="358"/>
      <c r="M29" s="358"/>
      <c r="N29" s="358"/>
      <c r="O29" s="358"/>
      <c r="P29" s="358"/>
      <c r="Q29" s="358"/>
      <c r="R29" s="358"/>
      <c r="S29" s="358"/>
      <c r="T29" s="358"/>
      <c r="U29" s="358"/>
      <c r="V29" s="358"/>
      <c r="W29" s="336"/>
      <c r="X29" s="338"/>
      <c r="Y29" s="338"/>
      <c r="Z29" s="338"/>
      <c r="AA29" s="338"/>
      <c r="AB29" s="336"/>
      <c r="AC29" s="336"/>
      <c r="AD29" s="336"/>
      <c r="AE29" s="336"/>
    </row>
    <row r="30" s="336" customFormat="true" ht="4.5" hidden="false" customHeight="true" outlineLevel="0" collapsed="false">
      <c r="G30" s="337"/>
      <c r="H30" s="337"/>
      <c r="I30" s="337"/>
      <c r="J30" s="337"/>
      <c r="K30" s="337"/>
      <c r="L30" s="337"/>
      <c r="M30" s="337"/>
      <c r="N30" s="337"/>
      <c r="O30" s="337"/>
      <c r="P30" s="337"/>
    </row>
    <row r="31" s="339" customFormat="true" ht="12.75" hidden="false" customHeight="false" outlineLevel="0" collapsed="false">
      <c r="A31" s="336"/>
      <c r="B31" s="348"/>
      <c r="C31" s="348"/>
      <c r="D31" s="348"/>
      <c r="E31" s="348"/>
      <c r="F31" s="348"/>
      <c r="G31" s="358"/>
      <c r="H31" s="358"/>
      <c r="I31" s="358"/>
      <c r="J31" s="358"/>
      <c r="K31" s="358"/>
      <c r="L31" s="358"/>
      <c r="M31" s="358"/>
      <c r="N31" s="358"/>
      <c r="O31" s="358"/>
      <c r="P31" s="358"/>
      <c r="Q31" s="358"/>
      <c r="R31" s="358"/>
      <c r="S31" s="358"/>
      <c r="T31" s="358"/>
      <c r="U31" s="358"/>
      <c r="V31" s="358"/>
      <c r="W31" s="336"/>
      <c r="X31" s="338"/>
      <c r="Y31" s="338"/>
      <c r="Z31" s="338"/>
      <c r="AA31" s="338"/>
      <c r="AB31" s="336"/>
      <c r="AC31" s="336"/>
      <c r="AD31" s="336"/>
      <c r="AE31" s="336"/>
    </row>
    <row r="32" s="336" customFormat="true" ht="4.5" hidden="false" customHeight="true" outlineLevel="0" collapsed="false">
      <c r="G32" s="337"/>
      <c r="H32" s="337"/>
      <c r="I32" s="337"/>
      <c r="J32" s="337"/>
      <c r="K32" s="337"/>
      <c r="L32" s="337"/>
      <c r="M32" s="337"/>
      <c r="N32" s="337"/>
      <c r="O32" s="337"/>
      <c r="P32" s="337"/>
    </row>
    <row r="33" s="339" customFormat="true" ht="12.75" hidden="false" customHeight="false" outlineLevel="0" collapsed="false">
      <c r="A33" s="336"/>
      <c r="B33" s="348"/>
      <c r="C33" s="348"/>
      <c r="D33" s="348"/>
      <c r="E33" s="348"/>
      <c r="F33" s="348"/>
      <c r="G33" s="358"/>
      <c r="H33" s="358"/>
      <c r="I33" s="358"/>
      <c r="J33" s="358"/>
      <c r="K33" s="358"/>
      <c r="L33" s="358"/>
      <c r="M33" s="358"/>
      <c r="N33" s="358"/>
      <c r="O33" s="358"/>
      <c r="P33" s="358"/>
      <c r="Q33" s="358"/>
      <c r="R33" s="358"/>
      <c r="S33" s="358"/>
      <c r="T33" s="358"/>
      <c r="U33" s="358"/>
      <c r="V33" s="358"/>
      <c r="W33" s="336"/>
      <c r="X33" s="338"/>
      <c r="Y33" s="338"/>
      <c r="Z33" s="338"/>
      <c r="AA33" s="338"/>
      <c r="AB33" s="336"/>
      <c r="AC33" s="336"/>
      <c r="AD33" s="336"/>
      <c r="AE33" s="336"/>
    </row>
    <row r="34" s="336" customFormat="true" ht="4.5" hidden="false" customHeight="true" outlineLevel="0" collapsed="false"/>
    <row r="35" s="345" customFormat="true" ht="15" hidden="false" customHeight="true" outlineLevel="0" collapsed="false">
      <c r="A35" s="340"/>
      <c r="B35" s="341"/>
      <c r="C35" s="341"/>
      <c r="D35" s="341"/>
      <c r="E35" s="341"/>
      <c r="F35" s="341"/>
      <c r="G35" s="341"/>
      <c r="H35" s="341"/>
      <c r="I35" s="341"/>
      <c r="J35" s="341"/>
      <c r="K35" s="341"/>
      <c r="L35" s="341"/>
      <c r="M35" s="341"/>
      <c r="N35" s="341"/>
      <c r="O35" s="341"/>
      <c r="P35" s="341"/>
      <c r="Q35" s="341"/>
      <c r="R35" s="341"/>
      <c r="S35" s="341"/>
      <c r="T35" s="341"/>
      <c r="U35" s="341"/>
      <c r="V35" s="341"/>
      <c r="W35" s="342"/>
      <c r="X35" s="343"/>
      <c r="Y35" s="343"/>
      <c r="Z35" s="343"/>
      <c r="AA35" s="343"/>
      <c r="AB35" s="342"/>
      <c r="AC35" s="342"/>
      <c r="AD35" s="342"/>
      <c r="AE35" s="340"/>
    </row>
    <row r="36" s="345" customFormat="true" ht="15" hidden="false" customHeight="true" outlineLevel="0" collapsed="false">
      <c r="A36" s="340"/>
      <c r="B36" s="341"/>
      <c r="C36" s="341"/>
      <c r="D36" s="341"/>
      <c r="E36" s="341"/>
      <c r="F36" s="341"/>
      <c r="G36" s="341"/>
      <c r="H36" s="341"/>
      <c r="I36" s="341"/>
      <c r="J36" s="341"/>
      <c r="K36" s="341"/>
      <c r="L36" s="341"/>
      <c r="M36" s="341"/>
      <c r="N36" s="341"/>
      <c r="O36" s="341"/>
      <c r="P36" s="341"/>
      <c r="Q36" s="341"/>
      <c r="R36" s="341"/>
      <c r="S36" s="341"/>
      <c r="T36" s="341"/>
      <c r="U36" s="341"/>
      <c r="V36" s="341"/>
      <c r="W36" s="342"/>
      <c r="X36" s="357"/>
      <c r="Y36" s="357"/>
      <c r="Z36" s="357"/>
      <c r="AA36" s="357"/>
      <c r="AB36" s="342"/>
      <c r="AC36" s="342"/>
      <c r="AD36" s="342"/>
      <c r="AE36" s="340"/>
    </row>
    <row r="37" s="350" customFormat="true" ht="12.75" hidden="false" customHeight="false" outlineLevel="0" collapsed="false">
      <c r="A37" s="346"/>
      <c r="B37" s="351"/>
      <c r="C37" s="348"/>
      <c r="D37" s="348"/>
      <c r="E37" s="348"/>
      <c r="F37" s="348"/>
      <c r="G37" s="356"/>
      <c r="H37" s="356"/>
      <c r="I37" s="356"/>
      <c r="J37" s="356"/>
      <c r="K37" s="356"/>
      <c r="L37" s="356"/>
      <c r="M37" s="356"/>
      <c r="N37" s="356"/>
      <c r="O37" s="356"/>
      <c r="P37" s="356"/>
      <c r="Q37" s="348"/>
      <c r="R37" s="348"/>
      <c r="S37" s="348"/>
      <c r="T37" s="348"/>
      <c r="U37" s="348"/>
      <c r="V37" s="348"/>
      <c r="W37" s="348"/>
      <c r="X37" s="349"/>
      <c r="Y37" s="349"/>
      <c r="Z37" s="349"/>
      <c r="AA37" s="349"/>
      <c r="AB37" s="348"/>
      <c r="AC37" s="348"/>
      <c r="AD37" s="348"/>
      <c r="AE37" s="346"/>
    </row>
    <row r="38" s="350" customFormat="true" ht="12.75" hidden="false" customHeight="false" outlineLevel="0" collapsed="false">
      <c r="A38" s="346"/>
      <c r="B38" s="351"/>
      <c r="C38" s="351"/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  <c r="O38" s="348"/>
      <c r="P38" s="348"/>
      <c r="Q38" s="348"/>
      <c r="R38" s="348"/>
      <c r="S38" s="348"/>
      <c r="T38" s="348"/>
      <c r="U38" s="348"/>
      <c r="V38" s="348"/>
      <c r="W38" s="348"/>
      <c r="X38" s="349"/>
      <c r="Y38" s="349"/>
      <c r="Z38" s="349"/>
      <c r="AA38" s="349"/>
      <c r="AB38" s="348"/>
      <c r="AC38" s="348"/>
      <c r="AD38" s="348"/>
      <c r="AE38" s="346"/>
    </row>
    <row r="39" s="350" customFormat="true" ht="4.5" hidden="false" customHeight="true" outlineLevel="0" collapsed="false">
      <c r="A39" s="346"/>
      <c r="B39" s="336"/>
      <c r="C39" s="336"/>
      <c r="D39" s="336"/>
      <c r="E39" s="336"/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9"/>
      <c r="Y39" s="339"/>
      <c r="Z39" s="339"/>
      <c r="AA39" s="339"/>
      <c r="AB39" s="336"/>
      <c r="AC39" s="336"/>
      <c r="AD39" s="336"/>
      <c r="AE39" s="346"/>
    </row>
    <row r="40" s="350" customFormat="true" ht="12.75" hidden="false" customHeight="false" outlineLevel="0" collapsed="false">
      <c r="A40" s="346"/>
      <c r="B40" s="348"/>
      <c r="C40" s="351"/>
      <c r="D40" s="351"/>
      <c r="E40" s="351"/>
      <c r="F40" s="348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48"/>
      <c r="X40" s="338"/>
      <c r="Y40" s="338"/>
      <c r="Z40" s="338"/>
      <c r="AA40" s="338"/>
      <c r="AB40" s="348"/>
      <c r="AC40" s="336"/>
      <c r="AD40" s="348"/>
      <c r="AE40" s="346"/>
    </row>
    <row r="41" s="362" customFormat="true" ht="0.75" hidden="false" customHeight="true" outlineLevel="0" collapsed="false">
      <c r="A41" s="359"/>
      <c r="B41" s="360"/>
      <c r="C41" s="360"/>
      <c r="D41" s="360"/>
      <c r="E41" s="360"/>
      <c r="F41" s="360"/>
      <c r="G41" s="360"/>
      <c r="H41" s="360"/>
      <c r="I41" s="360"/>
      <c r="J41" s="360"/>
      <c r="K41" s="360"/>
      <c r="L41" s="360"/>
      <c r="M41" s="360"/>
      <c r="N41" s="360"/>
      <c r="O41" s="360"/>
      <c r="P41" s="360"/>
      <c r="Q41" s="360"/>
      <c r="R41" s="360"/>
      <c r="S41" s="360"/>
      <c r="T41" s="360"/>
      <c r="U41" s="360"/>
      <c r="V41" s="360"/>
      <c r="W41" s="360"/>
      <c r="X41" s="361"/>
      <c r="Y41" s="361"/>
      <c r="Z41" s="361"/>
      <c r="AA41" s="361"/>
      <c r="AB41" s="360"/>
      <c r="AC41" s="360"/>
      <c r="AD41" s="360"/>
      <c r="AE41" s="359"/>
    </row>
    <row r="42" s="350" customFormat="true" ht="1.5" hidden="false" customHeight="true" outlineLevel="0" collapsed="false">
      <c r="A42" s="346"/>
      <c r="B42" s="336"/>
      <c r="C42" s="336"/>
      <c r="D42" s="336"/>
      <c r="E42" s="336"/>
      <c r="F42" s="336"/>
      <c r="G42" s="336"/>
      <c r="H42" s="336"/>
      <c r="I42" s="336"/>
      <c r="J42" s="336"/>
      <c r="K42" s="336"/>
      <c r="L42" s="336"/>
      <c r="M42" s="336"/>
      <c r="N42" s="336"/>
      <c r="O42" s="336"/>
      <c r="P42" s="336"/>
      <c r="Q42" s="336"/>
      <c r="R42" s="336"/>
      <c r="S42" s="336"/>
      <c r="T42" s="336"/>
      <c r="U42" s="336"/>
      <c r="V42" s="336"/>
      <c r="W42" s="336"/>
      <c r="X42" s="339"/>
      <c r="Y42" s="339"/>
      <c r="Z42" s="339"/>
      <c r="AA42" s="339"/>
      <c r="AB42" s="336"/>
      <c r="AC42" s="336"/>
      <c r="AD42" s="336"/>
      <c r="AE42" s="346"/>
    </row>
    <row r="43" s="364" customFormat="true" ht="3" hidden="false" customHeight="true" outlineLevel="0" collapsed="false">
      <c r="A43" s="363"/>
      <c r="B43" s="337"/>
      <c r="C43" s="336"/>
      <c r="D43" s="336"/>
      <c r="E43" s="336"/>
      <c r="F43" s="336"/>
      <c r="G43" s="336"/>
      <c r="H43" s="336"/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  <c r="T43" s="336"/>
      <c r="U43" s="336"/>
      <c r="V43" s="336"/>
      <c r="W43" s="336"/>
      <c r="X43" s="338"/>
      <c r="Y43" s="338"/>
      <c r="Z43" s="338"/>
      <c r="AA43" s="338"/>
      <c r="AB43" s="336"/>
      <c r="AC43" s="336"/>
      <c r="AD43" s="336"/>
      <c r="AE43" s="363"/>
    </row>
    <row r="44" s="364" customFormat="true" ht="3.75" hidden="false" customHeight="true" outlineLevel="0" collapsed="false">
      <c r="A44" s="363"/>
      <c r="B44" s="337"/>
      <c r="C44" s="336"/>
      <c r="D44" s="336"/>
      <c r="E44" s="336"/>
      <c r="F44" s="336"/>
      <c r="G44" s="336"/>
      <c r="H44" s="336"/>
      <c r="I44" s="336"/>
      <c r="J44" s="336"/>
      <c r="K44" s="336"/>
      <c r="L44" s="336"/>
      <c r="M44" s="336"/>
      <c r="N44" s="336"/>
      <c r="O44" s="336"/>
      <c r="P44" s="336"/>
      <c r="Q44" s="336"/>
      <c r="R44" s="336"/>
      <c r="S44" s="336"/>
      <c r="T44" s="336"/>
      <c r="U44" s="336"/>
      <c r="V44" s="336"/>
      <c r="W44" s="336"/>
      <c r="X44" s="338"/>
      <c r="Y44" s="338"/>
      <c r="Z44" s="338"/>
      <c r="AA44" s="338"/>
      <c r="AB44" s="336"/>
      <c r="AC44" s="336"/>
      <c r="AD44" s="336"/>
      <c r="AE44" s="363"/>
    </row>
    <row r="45" s="350" customFormat="true" ht="12.75" hidden="false" customHeight="false" outlineLevel="0" collapsed="false">
      <c r="A45" s="346"/>
      <c r="B45" s="337"/>
      <c r="C45" s="336"/>
      <c r="D45" s="336"/>
      <c r="E45" s="336"/>
      <c r="F45" s="337"/>
      <c r="G45" s="336"/>
      <c r="H45" s="336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8"/>
      <c r="Y45" s="338"/>
      <c r="Z45" s="338"/>
      <c r="AA45" s="338"/>
      <c r="AB45" s="336"/>
      <c r="AC45" s="336"/>
      <c r="AD45" s="336"/>
      <c r="AE45" s="346"/>
    </row>
    <row r="46" s="350" customFormat="true" ht="4.5" hidden="false" customHeight="true" outlineLevel="0" collapsed="false">
      <c r="A46" s="346"/>
      <c r="B46" s="336"/>
      <c r="C46" s="336"/>
      <c r="D46" s="336"/>
      <c r="E46" s="336"/>
      <c r="F46" s="336"/>
      <c r="G46" s="336"/>
      <c r="H46" s="336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9"/>
      <c r="Y46" s="339"/>
      <c r="Z46" s="339"/>
      <c r="AA46" s="339"/>
      <c r="AB46" s="336"/>
      <c r="AC46" s="336"/>
      <c r="AD46" s="336"/>
      <c r="AE46" s="346"/>
    </row>
    <row r="47" s="350" customFormat="true" ht="12.75" hidden="false" customHeight="false" outlineLevel="0" collapsed="false">
      <c r="A47" s="346"/>
      <c r="B47" s="348"/>
      <c r="C47" s="348"/>
      <c r="D47" s="348"/>
      <c r="E47" s="348"/>
      <c r="F47" s="337"/>
      <c r="G47" s="365"/>
      <c r="H47" s="365"/>
      <c r="I47" s="365"/>
      <c r="J47" s="365"/>
      <c r="K47" s="365"/>
      <c r="L47" s="365"/>
      <c r="M47" s="365"/>
      <c r="N47" s="365"/>
      <c r="O47" s="365"/>
      <c r="P47" s="365"/>
      <c r="Q47" s="365"/>
      <c r="R47" s="365"/>
      <c r="S47" s="365"/>
      <c r="T47" s="365"/>
      <c r="U47" s="365"/>
      <c r="V47" s="365"/>
      <c r="W47" s="336"/>
      <c r="X47" s="338"/>
      <c r="Y47" s="338"/>
      <c r="Z47" s="338"/>
      <c r="AA47" s="338"/>
      <c r="AB47" s="336"/>
      <c r="AC47" s="336"/>
      <c r="AD47" s="336"/>
      <c r="AE47" s="346"/>
    </row>
    <row r="48" s="350" customFormat="true" ht="4.5" hidden="false" customHeight="true" outlineLevel="0" collapsed="false">
      <c r="A48" s="346"/>
      <c r="B48" s="336"/>
      <c r="C48" s="336"/>
      <c r="D48" s="336"/>
      <c r="E48" s="336"/>
      <c r="F48" s="336"/>
      <c r="G48" s="337"/>
      <c r="H48" s="337"/>
      <c r="I48" s="337"/>
      <c r="J48" s="337"/>
      <c r="K48" s="337"/>
      <c r="L48" s="337"/>
      <c r="M48" s="337"/>
      <c r="N48" s="337"/>
      <c r="O48" s="337"/>
      <c r="P48" s="337"/>
      <c r="Q48" s="336"/>
      <c r="R48" s="336"/>
      <c r="S48" s="336"/>
      <c r="T48" s="336"/>
      <c r="U48" s="336"/>
      <c r="V48" s="336"/>
      <c r="W48" s="336"/>
      <c r="X48" s="339"/>
      <c r="Y48" s="339"/>
      <c r="Z48" s="339"/>
      <c r="AA48" s="339"/>
      <c r="AB48" s="336"/>
      <c r="AC48" s="336"/>
      <c r="AD48" s="336"/>
      <c r="AE48" s="346"/>
    </row>
    <row r="49" s="350" customFormat="true" ht="12.75" hidden="false" customHeight="false" outlineLevel="0" collapsed="false">
      <c r="A49" s="346"/>
      <c r="B49" s="348"/>
      <c r="C49" s="348"/>
      <c r="D49" s="348"/>
      <c r="E49" s="348"/>
      <c r="F49" s="337"/>
      <c r="G49" s="365"/>
      <c r="H49" s="365"/>
      <c r="I49" s="365"/>
      <c r="J49" s="365"/>
      <c r="K49" s="365"/>
      <c r="L49" s="365"/>
      <c r="M49" s="365"/>
      <c r="N49" s="365"/>
      <c r="O49" s="365"/>
      <c r="P49" s="365"/>
      <c r="Q49" s="365"/>
      <c r="R49" s="365"/>
      <c r="S49" s="365"/>
      <c r="T49" s="365"/>
      <c r="U49" s="365"/>
      <c r="V49" s="365"/>
      <c r="W49" s="336"/>
      <c r="X49" s="338"/>
      <c r="Y49" s="338"/>
      <c r="Z49" s="338"/>
      <c r="AA49" s="338"/>
      <c r="AB49" s="336"/>
      <c r="AC49" s="336"/>
      <c r="AD49" s="336"/>
      <c r="AE49" s="346"/>
    </row>
    <row r="50" s="350" customFormat="true" ht="4.5" hidden="false" customHeight="true" outlineLevel="0" collapsed="false">
      <c r="A50" s="346"/>
      <c r="B50" s="336"/>
      <c r="C50" s="336"/>
      <c r="D50" s="336"/>
      <c r="E50" s="336"/>
      <c r="F50" s="336"/>
      <c r="G50" s="337"/>
      <c r="H50" s="337"/>
      <c r="I50" s="337"/>
      <c r="J50" s="337"/>
      <c r="K50" s="337"/>
      <c r="L50" s="337"/>
      <c r="M50" s="337"/>
      <c r="N50" s="337"/>
      <c r="O50" s="337"/>
      <c r="P50" s="337"/>
      <c r="Q50" s="336"/>
      <c r="R50" s="336"/>
      <c r="S50" s="336"/>
      <c r="T50" s="336"/>
      <c r="U50" s="336"/>
      <c r="V50" s="336"/>
      <c r="W50" s="336"/>
      <c r="X50" s="339"/>
      <c r="Y50" s="339"/>
      <c r="Z50" s="339"/>
      <c r="AA50" s="339"/>
      <c r="AB50" s="336"/>
      <c r="AC50" s="336"/>
      <c r="AD50" s="336"/>
      <c r="AE50" s="346"/>
    </row>
    <row r="51" s="350" customFormat="true" ht="12.75" hidden="false" customHeight="false" outlineLevel="0" collapsed="false">
      <c r="A51" s="346"/>
      <c r="B51" s="348"/>
      <c r="C51" s="348"/>
      <c r="D51" s="348"/>
      <c r="E51" s="348"/>
      <c r="F51" s="337"/>
      <c r="G51" s="365"/>
      <c r="H51" s="365"/>
      <c r="I51" s="365"/>
      <c r="J51" s="365"/>
      <c r="K51" s="365"/>
      <c r="L51" s="365"/>
      <c r="M51" s="365"/>
      <c r="N51" s="365"/>
      <c r="O51" s="365"/>
      <c r="P51" s="365"/>
      <c r="Q51" s="365"/>
      <c r="R51" s="365"/>
      <c r="S51" s="365"/>
      <c r="T51" s="365"/>
      <c r="U51" s="365"/>
      <c r="V51" s="365"/>
      <c r="W51" s="336"/>
      <c r="X51" s="338"/>
      <c r="Y51" s="338"/>
      <c r="Z51" s="338"/>
      <c r="AA51" s="338"/>
      <c r="AB51" s="336"/>
      <c r="AC51" s="336"/>
      <c r="AD51" s="336"/>
      <c r="AE51" s="346"/>
    </row>
    <row r="52" s="350" customFormat="true" ht="4.5" hidden="false" customHeight="true" outlineLevel="0" collapsed="false">
      <c r="A52" s="346"/>
      <c r="B52" s="336"/>
      <c r="C52" s="336"/>
      <c r="D52" s="336"/>
      <c r="E52" s="336"/>
      <c r="F52" s="336"/>
      <c r="G52" s="337"/>
      <c r="H52" s="337"/>
      <c r="I52" s="337"/>
      <c r="J52" s="337"/>
      <c r="K52" s="337"/>
      <c r="L52" s="337"/>
      <c r="M52" s="337"/>
      <c r="N52" s="337"/>
      <c r="O52" s="337"/>
      <c r="P52" s="337"/>
      <c r="Q52" s="336"/>
      <c r="R52" s="336"/>
      <c r="S52" s="336"/>
      <c r="T52" s="336"/>
      <c r="U52" s="336"/>
      <c r="V52" s="336"/>
      <c r="W52" s="336"/>
      <c r="X52" s="339"/>
      <c r="Y52" s="339"/>
      <c r="Z52" s="339"/>
      <c r="AA52" s="339"/>
      <c r="AB52" s="336"/>
      <c r="AC52" s="336"/>
      <c r="AD52" s="336"/>
      <c r="AE52" s="346"/>
    </row>
    <row r="53" s="350" customFormat="true" ht="12.75" hidden="false" customHeight="false" outlineLevel="0" collapsed="false">
      <c r="A53" s="346"/>
      <c r="B53" s="348"/>
      <c r="C53" s="348"/>
      <c r="D53" s="348"/>
      <c r="E53" s="348"/>
      <c r="F53" s="337"/>
      <c r="G53" s="365"/>
      <c r="H53" s="365"/>
      <c r="I53" s="365"/>
      <c r="J53" s="365"/>
      <c r="K53" s="365"/>
      <c r="L53" s="365"/>
      <c r="M53" s="365"/>
      <c r="N53" s="365"/>
      <c r="O53" s="365"/>
      <c r="P53" s="365"/>
      <c r="Q53" s="365"/>
      <c r="R53" s="365"/>
      <c r="S53" s="365"/>
      <c r="T53" s="365"/>
      <c r="U53" s="365"/>
      <c r="V53" s="365"/>
      <c r="W53" s="336"/>
      <c r="X53" s="338"/>
      <c r="Y53" s="338"/>
      <c r="Z53" s="338"/>
      <c r="AA53" s="338"/>
      <c r="AB53" s="336"/>
      <c r="AC53" s="336"/>
      <c r="AD53" s="336"/>
      <c r="AE53" s="346"/>
    </row>
    <row r="54" s="350" customFormat="true" ht="4.5" hidden="false" customHeight="true" outlineLevel="0" collapsed="false">
      <c r="A54" s="346"/>
      <c r="B54" s="348"/>
      <c r="C54" s="348"/>
      <c r="D54" s="348"/>
      <c r="E54" s="348"/>
      <c r="F54" s="348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  <c r="X54" s="349"/>
      <c r="Y54" s="349"/>
      <c r="Z54" s="349"/>
      <c r="AA54" s="349"/>
      <c r="AB54" s="348"/>
      <c r="AC54" s="348"/>
      <c r="AD54" s="348"/>
      <c r="AE54" s="346"/>
    </row>
    <row r="55" s="345" customFormat="true" ht="15" hidden="false" customHeight="true" outlineLevel="0" collapsed="false">
      <c r="A55" s="340"/>
      <c r="B55" s="341"/>
      <c r="C55" s="341"/>
      <c r="D55" s="341"/>
      <c r="E55" s="341"/>
      <c r="F55" s="341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  <c r="V55" s="341"/>
      <c r="W55" s="342"/>
      <c r="X55" s="343"/>
      <c r="Y55" s="343"/>
      <c r="Z55" s="343"/>
      <c r="AA55" s="343"/>
      <c r="AB55" s="342"/>
      <c r="AC55" s="342"/>
      <c r="AD55" s="342"/>
      <c r="AE55" s="340"/>
    </row>
    <row r="56" s="350" customFormat="true" ht="12.75" hidden="false" customHeight="false" outlineLevel="0" collapsed="false">
      <c r="A56" s="346"/>
      <c r="B56" s="348"/>
      <c r="C56" s="348"/>
      <c r="D56" s="348"/>
      <c r="E56" s="348"/>
      <c r="F56" s="348"/>
      <c r="G56" s="351"/>
      <c r="H56" s="351"/>
      <c r="I56" s="351"/>
      <c r="J56" s="351"/>
      <c r="K56" s="351"/>
      <c r="L56" s="351"/>
      <c r="M56" s="348"/>
      <c r="N56" s="348"/>
      <c r="O56" s="348"/>
      <c r="P56" s="348"/>
      <c r="Q56" s="348"/>
      <c r="R56" s="348"/>
      <c r="S56" s="348"/>
      <c r="T56" s="348"/>
      <c r="U56" s="348"/>
      <c r="V56" s="348"/>
      <c r="W56" s="348"/>
      <c r="X56" s="348"/>
      <c r="Y56" s="348"/>
      <c r="Z56" s="348"/>
      <c r="AA56" s="348"/>
      <c r="AB56" s="348"/>
      <c r="AC56" s="348"/>
      <c r="AD56" s="348"/>
      <c r="AE56" s="346"/>
    </row>
    <row r="57" s="350" customFormat="true" ht="12.75" hidden="false" customHeight="false" outlineLevel="0" collapsed="false">
      <c r="A57" s="346"/>
      <c r="B57" s="348"/>
      <c r="C57" s="348"/>
      <c r="D57" s="348"/>
      <c r="E57" s="348"/>
      <c r="F57" s="348"/>
      <c r="G57" s="351"/>
      <c r="H57" s="351"/>
      <c r="I57" s="351"/>
      <c r="J57" s="351"/>
      <c r="K57" s="351"/>
      <c r="L57" s="351"/>
      <c r="M57" s="348"/>
      <c r="N57" s="348"/>
      <c r="O57" s="348"/>
      <c r="P57" s="348"/>
      <c r="Q57" s="348"/>
      <c r="R57" s="348"/>
      <c r="S57" s="348"/>
      <c r="T57" s="348"/>
      <c r="U57" s="348"/>
      <c r="V57" s="348"/>
      <c r="W57" s="348"/>
      <c r="X57" s="348"/>
      <c r="Y57" s="348"/>
      <c r="Z57" s="348"/>
      <c r="AA57" s="348"/>
      <c r="AB57" s="348"/>
      <c r="AC57" s="348"/>
      <c r="AD57" s="348"/>
      <c r="AE57" s="346"/>
    </row>
    <row r="58" s="370" customFormat="true" ht="30" hidden="false" customHeight="true" outlineLevel="0" collapsed="false">
      <c r="A58" s="366"/>
      <c r="B58" s="367"/>
      <c r="C58" s="367"/>
      <c r="D58" s="367"/>
      <c r="E58" s="367"/>
      <c r="F58" s="367"/>
      <c r="G58" s="367"/>
      <c r="H58" s="367"/>
      <c r="I58" s="367"/>
      <c r="J58" s="367"/>
      <c r="K58" s="367"/>
      <c r="L58" s="367"/>
      <c r="M58" s="367"/>
      <c r="N58" s="367"/>
      <c r="O58" s="367"/>
      <c r="P58" s="367"/>
      <c r="Q58" s="367"/>
      <c r="R58" s="367"/>
      <c r="S58" s="367"/>
      <c r="T58" s="367"/>
      <c r="U58" s="367"/>
      <c r="V58" s="367"/>
      <c r="W58" s="368"/>
      <c r="X58" s="369"/>
      <c r="Y58" s="369"/>
      <c r="Z58" s="369"/>
      <c r="AA58" s="369"/>
      <c r="AB58" s="368"/>
      <c r="AC58" s="368"/>
      <c r="AD58" s="368"/>
      <c r="AE58" s="366"/>
    </row>
    <row r="59" s="350" customFormat="true" ht="12.75" hidden="false" customHeight="false" outlineLevel="0" collapsed="false">
      <c r="A59" s="346"/>
      <c r="B59" s="348"/>
      <c r="C59" s="348"/>
      <c r="D59" s="348"/>
      <c r="E59" s="348"/>
      <c r="F59" s="348"/>
      <c r="G59" s="351"/>
      <c r="H59" s="351"/>
      <c r="I59" s="351"/>
      <c r="J59" s="351"/>
      <c r="K59" s="351"/>
      <c r="L59" s="351"/>
      <c r="M59" s="348"/>
      <c r="N59" s="348"/>
      <c r="O59" s="348"/>
      <c r="P59" s="348"/>
      <c r="Q59" s="348"/>
      <c r="R59" s="348"/>
      <c r="S59" s="348"/>
      <c r="T59" s="348"/>
      <c r="U59" s="348"/>
      <c r="V59" s="348"/>
      <c r="W59" s="348"/>
      <c r="X59" s="348"/>
      <c r="Y59" s="348"/>
      <c r="Z59" s="348"/>
      <c r="AA59" s="348"/>
      <c r="AB59" s="348"/>
      <c r="AC59" s="348"/>
      <c r="AD59" s="348"/>
      <c r="AE59" s="346"/>
    </row>
    <row r="60" s="375" customFormat="true" ht="15" hidden="false" customHeight="false" outlineLevel="0" collapsed="false">
      <c r="A60" s="371"/>
      <c r="B60" s="372"/>
      <c r="C60" s="373"/>
      <c r="D60" s="373"/>
      <c r="E60" s="373"/>
      <c r="F60" s="373"/>
      <c r="G60" s="374"/>
      <c r="H60" s="374"/>
      <c r="I60" s="374"/>
      <c r="J60" s="374"/>
      <c r="K60" s="374"/>
      <c r="L60" s="374"/>
      <c r="M60" s="373"/>
      <c r="N60" s="373"/>
      <c r="O60" s="373"/>
      <c r="P60" s="373"/>
      <c r="Q60" s="373"/>
      <c r="R60" s="373"/>
      <c r="S60" s="373"/>
      <c r="T60" s="373"/>
      <c r="U60" s="373"/>
      <c r="V60" s="373"/>
      <c r="W60" s="373"/>
      <c r="X60" s="373"/>
      <c r="Y60" s="373"/>
      <c r="Z60" s="373"/>
      <c r="AA60" s="373"/>
      <c r="AB60" s="373"/>
      <c r="AC60" s="373"/>
      <c r="AD60" s="373"/>
      <c r="AE60" s="371"/>
    </row>
    <row r="61" s="375" customFormat="true" ht="12" hidden="false" customHeight="false" outlineLevel="0" collapsed="false">
      <c r="A61" s="371"/>
      <c r="B61" s="373"/>
      <c r="C61" s="373"/>
      <c r="D61" s="373"/>
      <c r="E61" s="373"/>
      <c r="F61" s="373"/>
      <c r="G61" s="374"/>
      <c r="H61" s="374"/>
      <c r="I61" s="374"/>
      <c r="J61" s="374"/>
      <c r="K61" s="374"/>
      <c r="L61" s="374"/>
      <c r="M61" s="373"/>
      <c r="N61" s="373"/>
      <c r="O61" s="373"/>
      <c r="P61" s="373"/>
      <c r="Q61" s="373"/>
      <c r="R61" s="373"/>
      <c r="S61" s="373"/>
      <c r="T61" s="373"/>
      <c r="U61" s="373"/>
      <c r="V61" s="373"/>
      <c r="W61" s="371"/>
      <c r="X61" s="371"/>
      <c r="Y61" s="371"/>
      <c r="Z61" s="371"/>
      <c r="AA61" s="371"/>
      <c r="AB61" s="371"/>
      <c r="AC61" s="371"/>
      <c r="AD61" s="371"/>
      <c r="AE61" s="371"/>
    </row>
    <row r="62" s="375" customFormat="true" ht="12" hidden="false" customHeight="false" outlineLevel="0" collapsed="false">
      <c r="A62" s="371"/>
      <c r="B62" s="374"/>
      <c r="C62" s="373"/>
      <c r="D62" s="373"/>
      <c r="E62" s="373"/>
      <c r="F62" s="373"/>
      <c r="G62" s="376"/>
      <c r="H62" s="376"/>
      <c r="I62" s="376"/>
      <c r="J62" s="376"/>
      <c r="K62" s="376"/>
      <c r="L62" s="376"/>
      <c r="M62" s="376"/>
      <c r="N62" s="376"/>
      <c r="O62" s="376"/>
      <c r="P62" s="376"/>
      <c r="Q62" s="373"/>
      <c r="R62" s="373"/>
      <c r="S62" s="373"/>
      <c r="T62" s="373"/>
      <c r="U62" s="373"/>
      <c r="V62" s="373"/>
      <c r="W62" s="371"/>
      <c r="X62" s="371"/>
      <c r="Y62" s="371"/>
      <c r="Z62" s="371"/>
      <c r="AA62" s="371"/>
      <c r="AB62" s="371"/>
      <c r="AC62" s="371"/>
      <c r="AD62" s="371"/>
      <c r="AE62" s="371"/>
    </row>
    <row r="63" s="375" customFormat="true" ht="4.5" hidden="false" customHeight="true" outlineLevel="0" collapsed="false">
      <c r="B63" s="377"/>
      <c r="C63" s="377"/>
      <c r="D63" s="377"/>
      <c r="E63" s="377"/>
      <c r="F63" s="377"/>
      <c r="G63" s="377"/>
      <c r="H63" s="377"/>
      <c r="I63" s="377"/>
      <c r="J63" s="378"/>
      <c r="K63" s="378"/>
      <c r="L63" s="378"/>
      <c r="M63" s="378"/>
      <c r="N63" s="378"/>
      <c r="O63" s="378"/>
      <c r="P63" s="378"/>
      <c r="Q63" s="378"/>
      <c r="R63" s="378"/>
      <c r="S63" s="378"/>
      <c r="T63" s="378"/>
      <c r="U63" s="378"/>
      <c r="V63" s="378"/>
    </row>
    <row r="64" s="375" customFormat="true" ht="12" hidden="false" customHeight="false" outlineLevel="0" collapsed="false">
      <c r="B64" s="377"/>
      <c r="C64" s="377"/>
      <c r="D64" s="377"/>
      <c r="E64" s="377"/>
      <c r="F64" s="377"/>
      <c r="G64" s="379"/>
      <c r="H64" s="379"/>
      <c r="I64" s="379"/>
      <c r="J64" s="379"/>
      <c r="K64" s="379"/>
      <c r="L64" s="379"/>
      <c r="M64" s="379"/>
      <c r="N64" s="379"/>
      <c r="O64" s="379"/>
      <c r="P64" s="379"/>
      <c r="Q64" s="377"/>
      <c r="R64" s="377"/>
      <c r="S64" s="377"/>
      <c r="T64" s="377"/>
      <c r="U64" s="377"/>
      <c r="V64" s="377"/>
    </row>
    <row r="65" s="375" customFormat="true" ht="4.5" hidden="false" customHeight="true" outlineLevel="0" collapsed="false">
      <c r="B65" s="377"/>
      <c r="C65" s="377"/>
      <c r="D65" s="377"/>
      <c r="E65" s="377"/>
      <c r="F65" s="377"/>
      <c r="G65" s="377"/>
      <c r="H65" s="377"/>
      <c r="I65" s="377"/>
      <c r="J65" s="377"/>
      <c r="K65" s="377"/>
      <c r="L65" s="377"/>
      <c r="M65" s="377"/>
      <c r="N65" s="377"/>
      <c r="O65" s="377"/>
      <c r="P65" s="377"/>
      <c r="Q65" s="377"/>
      <c r="R65" s="377"/>
      <c r="S65" s="377"/>
      <c r="T65" s="377"/>
      <c r="U65" s="377"/>
      <c r="V65" s="377"/>
    </row>
    <row r="66" s="375" customFormat="true" ht="12" hidden="false" customHeight="false" outlineLevel="0" collapsed="false">
      <c r="B66" s="377"/>
      <c r="C66" s="377"/>
      <c r="D66" s="377"/>
      <c r="E66" s="377"/>
      <c r="F66" s="379"/>
      <c r="G66" s="379"/>
      <c r="H66" s="379"/>
      <c r="I66" s="379"/>
      <c r="J66" s="379"/>
      <c r="K66" s="379"/>
      <c r="L66" s="379"/>
      <c r="M66" s="379"/>
      <c r="N66" s="379"/>
      <c r="O66" s="379"/>
      <c r="P66" s="379"/>
      <c r="Q66" s="378"/>
      <c r="R66" s="378"/>
      <c r="S66" s="378"/>
      <c r="T66" s="378"/>
      <c r="U66" s="378"/>
      <c r="V66" s="378"/>
    </row>
    <row r="67" s="375" customFormat="true" ht="4.5" hidden="false" customHeight="true" outlineLevel="0" collapsed="false">
      <c r="B67" s="377"/>
      <c r="C67" s="377"/>
      <c r="D67" s="377"/>
      <c r="E67" s="377"/>
      <c r="F67" s="377"/>
      <c r="G67" s="377"/>
      <c r="H67" s="377"/>
      <c r="I67" s="377"/>
      <c r="J67" s="378"/>
      <c r="K67" s="378"/>
      <c r="L67" s="378"/>
      <c r="M67" s="378"/>
      <c r="N67" s="378"/>
      <c r="O67" s="378"/>
      <c r="P67" s="378"/>
      <c r="Q67" s="378"/>
      <c r="R67" s="378"/>
      <c r="S67" s="378"/>
      <c r="T67" s="378"/>
      <c r="U67" s="378"/>
      <c r="V67" s="378"/>
    </row>
    <row r="68" s="375" customFormat="true" ht="12" hidden="false" customHeight="false" outlineLevel="0" collapsed="false">
      <c r="B68" s="377"/>
      <c r="C68" s="377"/>
      <c r="D68" s="377"/>
      <c r="E68" s="377"/>
      <c r="F68" s="377"/>
      <c r="G68" s="379"/>
      <c r="H68" s="379"/>
      <c r="I68" s="379"/>
      <c r="J68" s="379"/>
      <c r="K68" s="379"/>
      <c r="L68" s="379"/>
      <c r="M68" s="379"/>
      <c r="N68" s="379"/>
      <c r="O68" s="379"/>
      <c r="P68" s="379"/>
      <c r="Q68" s="377"/>
      <c r="R68" s="377"/>
      <c r="S68" s="377"/>
      <c r="T68" s="377"/>
      <c r="U68" s="377"/>
      <c r="V68" s="377"/>
    </row>
    <row r="69" s="375" customFormat="true" ht="12" hidden="false" customHeight="false" outlineLevel="0" collapsed="false">
      <c r="B69" s="377"/>
      <c r="C69" s="377"/>
      <c r="D69" s="377"/>
      <c r="E69" s="377"/>
      <c r="F69" s="377"/>
      <c r="G69" s="377"/>
      <c r="H69" s="377"/>
      <c r="I69" s="377"/>
      <c r="J69" s="377"/>
      <c r="K69" s="377"/>
      <c r="L69" s="377"/>
      <c r="M69" s="377"/>
      <c r="N69" s="377"/>
      <c r="O69" s="377"/>
      <c r="P69" s="377"/>
      <c r="Q69" s="377"/>
      <c r="R69" s="377"/>
      <c r="S69" s="377"/>
      <c r="T69" s="377"/>
      <c r="U69" s="377"/>
      <c r="V69" s="377"/>
    </row>
    <row r="70" s="375" customFormat="true" ht="12" hidden="false" customHeight="false" outlineLevel="0" collapsed="false">
      <c r="B70" s="378"/>
      <c r="C70" s="377"/>
      <c r="D70" s="377"/>
      <c r="E70" s="377"/>
      <c r="F70" s="377"/>
      <c r="G70" s="380"/>
      <c r="H70" s="380"/>
      <c r="I70" s="380"/>
      <c r="J70" s="380"/>
      <c r="K70" s="380"/>
      <c r="L70" s="380"/>
      <c r="M70" s="380"/>
      <c r="N70" s="380"/>
      <c r="O70" s="380"/>
      <c r="P70" s="380"/>
      <c r="Q70" s="377"/>
      <c r="R70" s="377"/>
      <c r="S70" s="377"/>
      <c r="T70" s="377"/>
      <c r="U70" s="377"/>
      <c r="V70" s="377"/>
    </row>
    <row r="71" s="375" customFormat="true" ht="12" hidden="false" customHeight="false" outlineLevel="0" collapsed="false">
      <c r="B71" s="377"/>
      <c r="C71" s="377"/>
      <c r="D71" s="377"/>
      <c r="E71" s="377"/>
      <c r="F71" s="377"/>
      <c r="G71" s="377"/>
      <c r="H71" s="377"/>
      <c r="I71" s="377"/>
      <c r="J71" s="377"/>
      <c r="K71" s="377"/>
      <c r="L71" s="377"/>
      <c r="M71" s="377"/>
      <c r="N71" s="377"/>
      <c r="O71" s="377"/>
      <c r="P71" s="377"/>
      <c r="Q71" s="377"/>
      <c r="R71" s="377"/>
      <c r="S71" s="377"/>
      <c r="T71" s="377"/>
      <c r="U71" s="377"/>
      <c r="V71" s="377"/>
    </row>
    <row r="72" s="375" customFormat="true" ht="12" hidden="false" customHeight="false" outlineLevel="0" collapsed="false">
      <c r="B72" s="378"/>
      <c r="C72" s="377"/>
      <c r="D72" s="377"/>
      <c r="E72" s="377"/>
      <c r="F72" s="377"/>
      <c r="G72" s="380"/>
      <c r="H72" s="380"/>
      <c r="I72" s="380"/>
      <c r="J72" s="380"/>
      <c r="K72" s="380"/>
      <c r="L72" s="380"/>
      <c r="M72" s="380"/>
      <c r="N72" s="380"/>
      <c r="O72" s="380"/>
      <c r="P72" s="380"/>
      <c r="Q72" s="377"/>
      <c r="R72" s="377"/>
      <c r="S72" s="377"/>
      <c r="T72" s="377"/>
      <c r="U72" s="377"/>
      <c r="V72" s="377"/>
    </row>
    <row r="73" s="375" customFormat="true" ht="12" hidden="false" customHeight="false" outlineLevel="0" collapsed="false">
      <c r="B73" s="377"/>
      <c r="C73" s="377"/>
      <c r="D73" s="377"/>
      <c r="E73" s="377"/>
      <c r="F73" s="377"/>
      <c r="G73" s="377"/>
      <c r="H73" s="377"/>
      <c r="I73" s="377"/>
      <c r="J73" s="377"/>
      <c r="K73" s="377"/>
      <c r="L73" s="377"/>
      <c r="M73" s="377"/>
      <c r="N73" s="377"/>
      <c r="O73" s="377"/>
      <c r="P73" s="377"/>
      <c r="Q73" s="377"/>
      <c r="R73" s="377"/>
      <c r="S73" s="377"/>
      <c r="T73" s="377"/>
      <c r="U73" s="377"/>
      <c r="V73" s="377"/>
    </row>
    <row r="74" s="375" customFormat="true" ht="12" hidden="false" customHeight="false" outlineLevel="0" collapsed="false">
      <c r="B74" s="377"/>
      <c r="C74" s="377"/>
      <c r="D74" s="377"/>
      <c r="E74" s="377"/>
      <c r="F74" s="377"/>
      <c r="G74" s="377"/>
      <c r="H74" s="377"/>
      <c r="I74" s="377"/>
      <c r="J74" s="377"/>
      <c r="K74" s="377"/>
      <c r="L74" s="377"/>
      <c r="M74" s="377"/>
      <c r="N74" s="377"/>
      <c r="O74" s="377"/>
      <c r="P74" s="377"/>
      <c r="Q74" s="377"/>
      <c r="R74" s="377"/>
      <c r="S74" s="377"/>
      <c r="T74" s="377"/>
      <c r="U74" s="377"/>
      <c r="V74" s="377"/>
    </row>
    <row r="75" s="375" customFormat="true" ht="12" hidden="false" customHeight="false" outlineLevel="0" collapsed="false">
      <c r="B75" s="377"/>
      <c r="C75" s="377"/>
      <c r="D75" s="377"/>
      <c r="E75" s="377"/>
      <c r="F75" s="377"/>
      <c r="G75" s="377"/>
      <c r="H75" s="377"/>
      <c r="I75" s="377"/>
      <c r="J75" s="377"/>
      <c r="K75" s="377"/>
      <c r="L75" s="377"/>
      <c r="M75" s="377"/>
      <c r="N75" s="377"/>
      <c r="O75" s="377"/>
      <c r="P75" s="377"/>
      <c r="Q75" s="377"/>
      <c r="R75" s="377"/>
      <c r="S75" s="377"/>
      <c r="T75" s="377"/>
      <c r="U75" s="377"/>
      <c r="V75" s="377"/>
    </row>
    <row r="76" customFormat="false" ht="12.75" hidden="false" customHeight="false" outlineLevel="0" collapsed="false"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</row>
    <row r="77" customFormat="false" ht="12.75" hidden="false" customHeight="false" outlineLevel="0" collapsed="false">
      <c r="B77" s="108"/>
      <c r="C77" s="108"/>
      <c r="D77" s="108"/>
      <c r="E77" s="108"/>
      <c r="F77" s="108"/>
      <c r="G77" s="108"/>
      <c r="H77" s="108"/>
      <c r="I77" s="108"/>
      <c r="J77" s="107"/>
      <c r="K77" s="107"/>
      <c r="L77" s="107"/>
      <c r="M77" s="107"/>
      <c r="N77" s="107"/>
      <c r="O77" s="107"/>
      <c r="P77" s="107"/>
      <c r="Q77" s="108"/>
      <c r="R77" s="108"/>
      <c r="S77" s="108"/>
      <c r="T77" s="108"/>
      <c r="U77" s="108"/>
      <c r="V77" s="108"/>
    </row>
    <row r="78" customFormat="false" ht="12.75" hidden="false" customHeight="false" outlineLevel="0" collapsed="false">
      <c r="B78" s="381"/>
      <c r="C78" s="381"/>
      <c r="D78" s="381"/>
      <c r="E78" s="381"/>
      <c r="F78" s="381"/>
      <c r="G78" s="381"/>
      <c r="H78" s="381"/>
      <c r="I78" s="381"/>
      <c r="J78" s="381"/>
      <c r="K78" s="381"/>
      <c r="L78" s="381"/>
      <c r="M78" s="381"/>
      <c r="N78" s="381"/>
      <c r="O78" s="381"/>
      <c r="P78" s="381"/>
      <c r="Q78" s="381"/>
      <c r="R78" s="381"/>
      <c r="S78" s="381"/>
      <c r="T78" s="381"/>
      <c r="U78" s="381"/>
      <c r="V78" s="381"/>
    </row>
    <row r="79" customFormat="false" ht="12.75" hidden="false" customHeight="false" outlineLevel="0" collapsed="false"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</row>
    <row r="80" customFormat="false" ht="12.75" hidden="false" customHeight="false" outlineLevel="0" collapsed="false">
      <c r="B80" s="377"/>
      <c r="C80" s="377"/>
      <c r="D80" s="377"/>
      <c r="E80" s="377"/>
      <c r="F80" s="377"/>
      <c r="G80" s="377"/>
      <c r="H80" s="377"/>
      <c r="I80" s="377"/>
      <c r="J80" s="377"/>
      <c r="K80" s="377"/>
      <c r="L80" s="377"/>
      <c r="M80" s="377"/>
      <c r="N80" s="377"/>
      <c r="O80" s="377"/>
      <c r="P80" s="377"/>
      <c r="Q80" s="108"/>
      <c r="R80" s="108"/>
      <c r="S80" s="108"/>
      <c r="T80" s="108"/>
      <c r="U80" s="108"/>
      <c r="V80" s="108"/>
    </row>
    <row r="81" customFormat="false" ht="6" hidden="false" customHeight="true" outlineLevel="0" collapsed="false"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</row>
    <row r="82" customFormat="false" ht="12.75" hidden="false" customHeight="false" outlineLevel="0" collapsed="false">
      <c r="B82" s="377"/>
      <c r="C82" s="377"/>
      <c r="D82" s="377"/>
      <c r="E82" s="377"/>
      <c r="F82" s="377"/>
      <c r="G82" s="377"/>
      <c r="H82" s="377"/>
      <c r="I82" s="377"/>
      <c r="J82" s="377"/>
      <c r="K82" s="377"/>
      <c r="L82" s="377"/>
      <c r="M82" s="377"/>
      <c r="N82" s="377"/>
      <c r="O82" s="377"/>
      <c r="P82" s="377"/>
      <c r="Q82" s="377"/>
      <c r="R82" s="377"/>
      <c r="S82" s="377"/>
      <c r="T82" s="377"/>
      <c r="U82" s="377"/>
      <c r="V82" s="377"/>
    </row>
    <row r="83" customFormat="false" ht="6" hidden="false" customHeight="true" outlineLevel="0" collapsed="false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</row>
    <row r="84" s="350" customFormat="true" ht="12.75" hidden="false" customHeight="false" outlineLevel="0" collapsed="false">
      <c r="B84" s="377"/>
      <c r="C84" s="377"/>
      <c r="D84" s="377"/>
      <c r="E84" s="377"/>
      <c r="F84" s="377"/>
      <c r="G84" s="377"/>
      <c r="H84" s="377"/>
      <c r="I84" s="377"/>
      <c r="J84" s="377"/>
      <c r="K84" s="377"/>
      <c r="L84" s="377"/>
      <c r="M84" s="377"/>
      <c r="N84" s="377"/>
      <c r="O84" s="377"/>
      <c r="P84" s="377"/>
      <c r="Q84" s="377"/>
      <c r="R84" s="377"/>
      <c r="S84" s="377"/>
      <c r="T84" s="377"/>
      <c r="U84" s="377"/>
      <c r="V84" s="377"/>
    </row>
    <row r="85" customFormat="false" ht="4.5" hidden="false" customHeight="true" outlineLevel="0" collapsed="false"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</row>
    <row r="86" customFormat="false" ht="12.75" hidden="false" customHeight="false" outlineLevel="0" collapsed="false">
      <c r="B86" s="108"/>
      <c r="C86" s="382"/>
      <c r="D86" s="382"/>
      <c r="E86" s="382"/>
      <c r="F86" s="382"/>
      <c r="G86" s="382"/>
      <c r="H86" s="382"/>
      <c r="I86" s="382"/>
      <c r="J86" s="382"/>
      <c r="K86" s="382"/>
      <c r="L86" s="382"/>
      <c r="M86" s="382"/>
      <c r="N86" s="382"/>
      <c r="O86" s="382"/>
      <c r="P86" s="382"/>
      <c r="Q86" s="383"/>
      <c r="R86" s="383"/>
      <c r="S86" s="383"/>
      <c r="T86" s="383"/>
      <c r="U86" s="383"/>
      <c r="V86" s="383"/>
    </row>
    <row r="87" customFormat="false" ht="4.5" hidden="false" customHeight="true" outlineLevel="0" collapsed="false">
      <c r="B87" s="108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4"/>
      <c r="N87" s="384"/>
      <c r="O87" s="384"/>
      <c r="P87" s="384"/>
      <c r="Q87" s="384"/>
      <c r="R87" s="384"/>
      <c r="S87" s="384"/>
      <c r="T87" s="384"/>
      <c r="U87" s="384"/>
      <c r="V87" s="384"/>
    </row>
    <row r="88" customFormat="false" ht="12.75" hidden="false" customHeight="false" outlineLevel="0" collapsed="false">
      <c r="B88" s="108"/>
      <c r="C88" s="382"/>
      <c r="D88" s="382"/>
      <c r="E88" s="382"/>
      <c r="F88" s="382"/>
      <c r="G88" s="382"/>
      <c r="H88" s="382"/>
      <c r="I88" s="382"/>
      <c r="J88" s="382"/>
      <c r="K88" s="382"/>
      <c r="L88" s="382"/>
      <c r="M88" s="382"/>
      <c r="N88" s="382"/>
      <c r="O88" s="384"/>
      <c r="P88" s="384"/>
      <c r="Q88" s="384"/>
      <c r="R88" s="384"/>
      <c r="S88" s="384"/>
      <c r="T88" s="384"/>
      <c r="U88" s="384"/>
      <c r="V88" s="384"/>
    </row>
    <row r="89" customFormat="false" ht="4.5" hidden="false" customHeight="true" outlineLevel="0" collapsed="false">
      <c r="B89" s="108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384"/>
      <c r="S89" s="384"/>
      <c r="T89" s="384"/>
      <c r="U89" s="384"/>
      <c r="V89" s="384"/>
    </row>
    <row r="90" customFormat="false" ht="12.75" hidden="false" customHeight="false" outlineLevel="0" collapsed="false">
      <c r="B90" s="108"/>
      <c r="C90" s="382"/>
      <c r="D90" s="382"/>
      <c r="E90" s="382"/>
      <c r="F90" s="382"/>
      <c r="G90" s="382"/>
      <c r="H90" s="382"/>
      <c r="I90" s="382"/>
      <c r="J90" s="382"/>
      <c r="K90" s="382"/>
      <c r="L90" s="382"/>
      <c r="M90" s="382"/>
      <c r="N90" s="382"/>
      <c r="O90" s="382"/>
      <c r="P90" s="382"/>
      <c r="Q90" s="384"/>
      <c r="R90" s="384"/>
      <c r="S90" s="384"/>
      <c r="T90" s="384"/>
      <c r="U90" s="384"/>
      <c r="V90" s="384"/>
    </row>
    <row r="91" customFormat="false" ht="6" hidden="false" customHeight="true" outlineLevel="0" collapsed="false"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</row>
    <row r="92" customFormat="false" ht="12.75" hidden="false" customHeight="false" outlineLevel="0" collapsed="false">
      <c r="B92" s="377"/>
      <c r="C92" s="377"/>
      <c r="D92" s="377"/>
      <c r="E92" s="377"/>
      <c r="F92" s="377"/>
      <c r="G92" s="377"/>
      <c r="H92" s="377"/>
      <c r="I92" s="377"/>
      <c r="J92" s="377"/>
      <c r="K92" s="377"/>
      <c r="L92" s="377"/>
      <c r="M92" s="377"/>
      <c r="N92" s="377"/>
      <c r="O92" s="377"/>
      <c r="P92" s="108"/>
      <c r="Q92" s="108"/>
      <c r="R92" s="108"/>
      <c r="S92" s="108"/>
      <c r="T92" s="108"/>
      <c r="U92" s="108"/>
      <c r="V92" s="108"/>
    </row>
    <row r="93" customFormat="false" ht="6" hidden="false" customHeight="true" outlineLevel="0" collapsed="false"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</row>
    <row r="94" customFormat="false" ht="12.75" hidden="false" customHeight="false" outlineLevel="0" collapsed="false">
      <c r="B94" s="377"/>
      <c r="C94" s="377"/>
      <c r="D94" s="377"/>
      <c r="E94" s="377"/>
      <c r="F94" s="377"/>
      <c r="G94" s="377"/>
      <c r="H94" s="377"/>
      <c r="I94" s="377"/>
      <c r="J94" s="377"/>
      <c r="K94" s="377"/>
      <c r="L94" s="377"/>
      <c r="M94" s="377"/>
      <c r="N94" s="377"/>
      <c r="O94" s="377"/>
      <c r="P94" s="377"/>
      <c r="Q94" s="108"/>
      <c r="R94" s="108"/>
      <c r="S94" s="108"/>
      <c r="T94" s="108"/>
      <c r="U94" s="108"/>
      <c r="V94" s="108"/>
    </row>
    <row r="95" customFormat="false" ht="12.75" hidden="false" customHeight="false" outlineLevel="0" collapsed="false"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</row>
    <row r="96" customFormat="false" ht="12.75" hidden="false" customHeight="false" outlineLevel="0" collapsed="false">
      <c r="B96" s="378"/>
      <c r="C96" s="377"/>
      <c r="D96" s="377"/>
      <c r="E96" s="377"/>
      <c r="F96" s="377"/>
      <c r="G96" s="380"/>
      <c r="H96" s="380"/>
      <c r="I96" s="380"/>
      <c r="J96" s="380"/>
      <c r="K96" s="380"/>
      <c r="L96" s="380"/>
      <c r="M96" s="380"/>
      <c r="N96" s="380"/>
      <c r="O96" s="380"/>
      <c r="P96" s="380"/>
      <c r="Q96" s="108"/>
      <c r="R96" s="108"/>
      <c r="S96" s="108"/>
      <c r="T96" s="108"/>
      <c r="U96" s="108"/>
      <c r="V96" s="108"/>
    </row>
    <row r="97" customFormat="false" ht="12.75" hidden="false" customHeight="false" outlineLevel="0" collapsed="false"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</row>
  </sheetData>
  <mergeCells count="34">
    <mergeCell ref="B3:AB3"/>
    <mergeCell ref="X6:AA6"/>
    <mergeCell ref="B8:V8"/>
    <mergeCell ref="X8:AA8"/>
    <mergeCell ref="X14:AA14"/>
    <mergeCell ref="X16:AA16"/>
    <mergeCell ref="B18:V18"/>
    <mergeCell ref="X18:AA18"/>
    <mergeCell ref="G25:V25"/>
    <mergeCell ref="X25:AA25"/>
    <mergeCell ref="G27:V27"/>
    <mergeCell ref="X27:AA27"/>
    <mergeCell ref="G29:V29"/>
    <mergeCell ref="X29:AA29"/>
    <mergeCell ref="G31:V31"/>
    <mergeCell ref="X31:AA31"/>
    <mergeCell ref="G33:V33"/>
    <mergeCell ref="X33:AA33"/>
    <mergeCell ref="B35:V35"/>
    <mergeCell ref="X35:AA35"/>
    <mergeCell ref="X40:AA40"/>
    <mergeCell ref="X45:AA45"/>
    <mergeCell ref="X47:AA47"/>
    <mergeCell ref="X49:AA49"/>
    <mergeCell ref="X51:AA51"/>
    <mergeCell ref="X53:AA53"/>
    <mergeCell ref="B55:V55"/>
    <mergeCell ref="X55:AA55"/>
    <mergeCell ref="B58:V58"/>
    <mergeCell ref="X58:AA58"/>
    <mergeCell ref="G64:P64"/>
    <mergeCell ref="F66:P66"/>
    <mergeCell ref="G68:P68"/>
    <mergeCell ref="B78:Q78"/>
  </mergeCells>
  <printOptions headings="false" gridLines="false" gridLinesSet="true" horizontalCentered="true" verticalCentered="false"/>
  <pageMargins left="0.196527777777778" right="0.196527777777778" top="0.590277777777778" bottom="0.7875" header="0.511811023622047" footer="0.511805555555556"/>
  <pageSetup paperSize="9" scale="8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&amp;L&amp;9 Aide aux projets expériences numériques&amp;R&amp;9 5_Devis et financement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A1:BZ122"/>
  <sheetViews>
    <sheetView showFormulas="false" showGridLines="fals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E8" activeCellId="0" sqref="E8"/>
    </sheetView>
  </sheetViews>
  <sheetFormatPr defaultColWidth="10.6796875" defaultRowHeight="12.75" zeroHeight="false" outlineLevelRow="0" outlineLevelCol="0"/>
  <cols>
    <col collapsed="false" customWidth="true" hidden="true" outlineLevel="0" max="27" min="27" style="0" width="1.42"/>
    <col collapsed="false" customWidth="true" hidden="true" outlineLevel="0" max="52" min="28" style="0" width="3.71"/>
    <col collapsed="false" customWidth="true" hidden="true" outlineLevel="0" max="53" min="53" style="0" width="1.71"/>
    <col collapsed="false" customWidth="true" hidden="true" outlineLevel="0" max="56" min="54" style="0" width="3.71"/>
    <col collapsed="false" customWidth="true" hidden="true" outlineLevel="0" max="57" min="57" style="0" width="1.71"/>
    <col collapsed="false" customWidth="true" hidden="true" outlineLevel="0" max="59" min="58" style="0" width="3.71"/>
    <col collapsed="false" customWidth="true" hidden="true" outlineLevel="0" max="60" min="60" style="0" width="1.71"/>
    <col collapsed="false" customWidth="true" hidden="true" outlineLevel="0" max="62" min="61" style="0" width="3.71"/>
    <col collapsed="false" customWidth="true" hidden="true" outlineLevel="0" max="63" min="63" style="46" width="1.71"/>
    <col collapsed="false" customWidth="true" hidden="true" outlineLevel="0" max="66" min="64" style="0" width="3.71"/>
    <col collapsed="false" customWidth="true" hidden="true" outlineLevel="0" max="67" min="67" style="0" width="7.29"/>
    <col collapsed="false" customWidth="true" hidden="true" outlineLevel="0" max="71" min="68" style="0" width="3.71"/>
    <col collapsed="false" customWidth="true" hidden="true" outlineLevel="0" max="72" min="72" style="0" width="1"/>
    <col collapsed="false" customWidth="true" hidden="true" outlineLevel="0" max="74" min="73" style="0" width="3.71"/>
    <col collapsed="false" customWidth="true" hidden="true" outlineLevel="0" max="75" min="75" style="0" width="5.7"/>
    <col collapsed="false" customWidth="true" hidden="true" outlineLevel="0" max="76" min="76" style="0" width="8"/>
    <col collapsed="false" customWidth="true" hidden="true" outlineLevel="0" max="77" min="77" style="0" width="3.71"/>
    <col collapsed="false" customWidth="true" hidden="true" outlineLevel="0" max="78" min="78" style="0" width="5.28"/>
    <col collapsed="false" customWidth="true" hidden="true" outlineLevel="0" max="89" min="79" style="0" width="3.71"/>
    <col collapsed="false" customWidth="true" hidden="false" outlineLevel="0" max="106" min="90" style="0" width="3.71"/>
  </cols>
  <sheetData>
    <row r="1" customFormat="false" ht="69.75" hidden="false" customHeight="true" outlineLevel="0" collapsed="false">
      <c r="AC1" s="1"/>
    </row>
    <row r="2" s="1" customFormat="true" ht="39.75" hidden="false" customHeight="true" outlineLevel="0" collapsed="false">
      <c r="AB2" s="165" t="s">
        <v>169</v>
      </c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5"/>
      <c r="AU2" s="165"/>
      <c r="AV2" s="165"/>
      <c r="AW2" s="165"/>
      <c r="AX2" s="165"/>
      <c r="AY2" s="165"/>
      <c r="AZ2" s="165"/>
      <c r="BA2" s="165"/>
      <c r="BB2" s="165"/>
      <c r="BC2" s="165"/>
      <c r="BD2" s="165"/>
      <c r="BE2" s="165"/>
      <c r="BF2" s="165"/>
      <c r="BG2" s="165"/>
      <c r="BH2" s="165"/>
      <c r="BI2" s="165"/>
      <c r="BJ2" s="165"/>
      <c r="BK2" s="165"/>
      <c r="BL2" s="165"/>
      <c r="BM2" s="165"/>
      <c r="BN2" s="165"/>
      <c r="BO2" s="165"/>
      <c r="BP2" s="165"/>
      <c r="BQ2" s="165"/>
      <c r="BR2" s="165"/>
      <c r="BS2" s="165"/>
    </row>
    <row r="3" customFormat="false" ht="12.75" hidden="false" customHeight="false" outlineLevel="0" collapsed="false">
      <c r="AC3" s="1"/>
    </row>
    <row r="4" customFormat="false" ht="12.75" hidden="false" customHeight="false" outlineLevel="0" collapsed="false">
      <c r="AB4" s="88" t="s">
        <v>170</v>
      </c>
      <c r="AC4" s="85"/>
      <c r="AD4" s="85"/>
      <c r="AE4" s="385" t="n">
        <f aca="false">'1_Lettre de demande'!J13</f>
        <v>0</v>
      </c>
      <c r="AF4" s="385"/>
      <c r="AG4" s="385"/>
      <c r="AH4" s="385"/>
      <c r="AI4" s="385"/>
      <c r="AJ4" s="385"/>
      <c r="AK4" s="385"/>
      <c r="AL4" s="385"/>
      <c r="AM4" s="385"/>
      <c r="AN4" s="385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385"/>
    </row>
    <row r="5" customFormat="false" ht="6" hidden="false" customHeight="true" outlineLevel="0" collapsed="false">
      <c r="AB5" s="88"/>
      <c r="AC5" s="85"/>
      <c r="AD5" s="85"/>
      <c r="AE5" s="386"/>
      <c r="AF5" s="386"/>
      <c r="AG5" s="386"/>
      <c r="AH5" s="386"/>
      <c r="AI5" s="386"/>
      <c r="AJ5" s="386"/>
      <c r="AK5" s="386"/>
      <c r="AL5" s="386"/>
      <c r="AM5" s="386"/>
      <c r="AN5" s="386"/>
      <c r="AO5" s="386"/>
      <c r="AP5" s="386"/>
      <c r="AQ5" s="386"/>
      <c r="AR5" s="386"/>
      <c r="AS5" s="386"/>
      <c r="AT5" s="386"/>
      <c r="AU5" s="85"/>
      <c r="AV5" s="85"/>
      <c r="AW5" s="85"/>
      <c r="AX5" s="85"/>
      <c r="AY5" s="85"/>
      <c r="AZ5" s="85"/>
    </row>
    <row r="6" customFormat="false" ht="12.75" hidden="false" customHeight="false" outlineLevel="0" collapsed="false">
      <c r="AB6" s="88" t="s">
        <v>171</v>
      </c>
      <c r="AC6" s="85"/>
      <c r="AD6" s="85"/>
      <c r="AE6" s="385" t="e">
        <f aca="false">'1_lettre de demande'!#ref!</f>
        <v>#VALUE!</v>
      </c>
      <c r="AF6" s="385"/>
      <c r="AG6" s="385"/>
      <c r="AH6" s="385"/>
      <c r="AI6" s="385"/>
      <c r="AJ6" s="385"/>
      <c r="AK6" s="385"/>
      <c r="AL6" s="385"/>
      <c r="AM6" s="385"/>
      <c r="AN6" s="385"/>
      <c r="AO6" s="385"/>
      <c r="AP6" s="385"/>
      <c r="AQ6" s="385"/>
      <c r="AR6" s="385"/>
      <c r="AS6" s="385"/>
      <c r="AT6" s="385"/>
      <c r="AU6" s="385"/>
      <c r="AV6" s="385"/>
      <c r="AW6" s="385"/>
      <c r="AX6" s="385"/>
      <c r="AY6" s="385"/>
      <c r="AZ6" s="385"/>
    </row>
    <row r="8" s="240" customFormat="true" ht="45" hidden="false" customHeight="true" outlineLevel="0" collapsed="false">
      <c r="AB8" s="387" t="s">
        <v>172</v>
      </c>
      <c r="AC8" s="387"/>
      <c r="AD8" s="387"/>
      <c r="AE8" s="387"/>
      <c r="AF8" s="387"/>
      <c r="AG8" s="387"/>
      <c r="AH8" s="387"/>
      <c r="AI8" s="387"/>
      <c r="AJ8" s="387"/>
      <c r="AK8" s="387"/>
      <c r="AL8" s="387"/>
      <c r="AM8" s="387"/>
      <c r="AN8" s="387"/>
      <c r="AO8" s="387"/>
      <c r="AP8" s="387"/>
      <c r="AQ8" s="387"/>
      <c r="AR8" s="387"/>
      <c r="AS8" s="387"/>
      <c r="AT8" s="387"/>
      <c r="AU8" s="387"/>
      <c r="AV8" s="387"/>
      <c r="AW8" s="387"/>
      <c r="AX8" s="387"/>
      <c r="AY8" s="387"/>
      <c r="AZ8" s="387"/>
      <c r="BA8" s="298"/>
      <c r="BB8" s="388" t="s">
        <v>173</v>
      </c>
      <c r="BC8" s="388"/>
      <c r="BD8" s="388"/>
      <c r="BE8" s="389"/>
      <c r="BF8" s="389"/>
      <c r="BG8" s="389"/>
      <c r="BH8" s="389"/>
      <c r="BI8" s="389"/>
      <c r="BJ8" s="389"/>
      <c r="BK8" s="389"/>
      <c r="BL8" s="390" t="s">
        <v>174</v>
      </c>
      <c r="BM8" s="390"/>
      <c r="BN8" s="390"/>
      <c r="BO8" s="389"/>
      <c r="BP8" s="391" t="s">
        <v>175</v>
      </c>
      <c r="BQ8" s="391"/>
      <c r="BR8" s="391"/>
      <c r="BS8" s="389"/>
    </row>
    <row r="9" customFormat="false" ht="12.75" hidden="false" customHeight="false" outlineLevel="0" collapsed="false">
      <c r="BA9" s="46"/>
    </row>
    <row r="10" s="279" customFormat="true" ht="13.5" hidden="false" customHeight="false" outlineLevel="0" collapsed="false">
      <c r="AB10" s="392" t="s">
        <v>176</v>
      </c>
      <c r="AC10" s="393"/>
      <c r="AD10" s="394"/>
      <c r="AE10" s="394"/>
      <c r="AF10" s="394"/>
      <c r="AG10" s="394"/>
      <c r="AH10" s="394"/>
      <c r="AI10" s="394"/>
      <c r="AJ10" s="394"/>
      <c r="AK10" s="394"/>
      <c r="AL10" s="394"/>
      <c r="AM10" s="394"/>
      <c r="AN10" s="394"/>
      <c r="AO10" s="394"/>
      <c r="AP10" s="394"/>
      <c r="AQ10" s="394"/>
      <c r="AR10" s="394"/>
      <c r="AS10" s="394"/>
      <c r="AT10" s="394"/>
      <c r="AU10" s="394"/>
      <c r="AV10" s="394"/>
      <c r="AW10" s="394"/>
      <c r="AX10" s="394"/>
      <c r="AY10" s="394"/>
      <c r="AZ10" s="394"/>
      <c r="BA10" s="394"/>
      <c r="BC10" s="395" t="n">
        <v>3</v>
      </c>
      <c r="BF10" s="396"/>
      <c r="BG10" s="397"/>
      <c r="BI10" s="398"/>
      <c r="BJ10" s="398"/>
      <c r="BK10" s="315"/>
      <c r="BM10" s="399" t="n">
        <f aca="false">IF(BW10=1,3,0)</f>
        <v>0</v>
      </c>
      <c r="BQ10" s="400"/>
      <c r="BW10" s="401" t="n">
        <f aca="false">FALSE()</f>
        <v>0</v>
      </c>
      <c r="BX10" s="279" t="n">
        <f aca="false">FALSE()</f>
        <v>0</v>
      </c>
      <c r="BZ10" s="401"/>
    </row>
    <row r="11" s="402" customFormat="true" ht="6" hidden="false" customHeight="true" outlineLevel="0" collapsed="false">
      <c r="AB11" s="403"/>
      <c r="BC11" s="279"/>
      <c r="BM11" s="404"/>
      <c r="BQ11" s="405"/>
    </row>
    <row r="12" s="279" customFormat="true" ht="12.75" hidden="false" customHeight="false" outlineLevel="0" collapsed="false">
      <c r="AB12" s="392" t="s">
        <v>177</v>
      </c>
      <c r="AC12" s="393"/>
      <c r="AD12" s="394"/>
      <c r="AE12" s="394"/>
      <c r="AF12" s="394"/>
      <c r="AG12" s="394"/>
      <c r="AH12" s="394"/>
      <c r="AI12" s="394"/>
      <c r="AJ12" s="394"/>
      <c r="AK12" s="394"/>
      <c r="AL12" s="394"/>
      <c r="AM12" s="394"/>
      <c r="AN12" s="394"/>
      <c r="AO12" s="394"/>
      <c r="AP12" s="394"/>
      <c r="AQ12" s="394"/>
      <c r="AR12" s="394"/>
      <c r="AS12" s="394"/>
      <c r="AT12" s="394"/>
      <c r="AU12" s="394"/>
      <c r="AV12" s="394"/>
      <c r="AW12" s="394"/>
      <c r="AX12" s="394"/>
      <c r="AY12" s="394"/>
      <c r="AZ12" s="394"/>
      <c r="BA12" s="394"/>
      <c r="BC12" s="395" t="n">
        <v>3</v>
      </c>
      <c r="BF12" s="406"/>
      <c r="BG12" s="406"/>
      <c r="BI12" s="398"/>
      <c r="BJ12" s="398"/>
      <c r="BK12" s="315"/>
      <c r="BM12" s="399" t="n">
        <f aca="false">IF(BW12=1,3,0)</f>
        <v>0</v>
      </c>
      <c r="BQ12" s="400"/>
      <c r="BW12" s="279" t="n">
        <f aca="false">FALSE()</f>
        <v>0</v>
      </c>
    </row>
    <row r="13" s="279" customFormat="true" ht="6" hidden="false" customHeight="true" outlineLevel="0" collapsed="false">
      <c r="AB13" s="330"/>
      <c r="AC13" s="394"/>
      <c r="AD13" s="394"/>
      <c r="AE13" s="394"/>
      <c r="AF13" s="394"/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AY13" s="394"/>
      <c r="AZ13" s="394"/>
      <c r="BA13" s="394"/>
      <c r="BC13" s="402"/>
      <c r="BK13" s="329"/>
      <c r="BM13" s="407"/>
      <c r="BQ13" s="408"/>
    </row>
    <row r="14" s="279" customFormat="true" ht="12.75" hidden="false" customHeight="false" outlineLevel="0" collapsed="false">
      <c r="AB14" s="392" t="s">
        <v>145</v>
      </c>
      <c r="AC14" s="393"/>
      <c r="AD14" s="394"/>
      <c r="AE14" s="394"/>
      <c r="AF14" s="394"/>
      <c r="AG14" s="394"/>
      <c r="AH14" s="394"/>
      <c r="AI14" s="394"/>
      <c r="AJ14" s="394"/>
      <c r="AK14" s="394"/>
      <c r="AL14" s="394"/>
      <c r="AM14" s="394"/>
      <c r="AN14" s="394"/>
      <c r="AO14" s="394"/>
      <c r="AP14" s="394"/>
      <c r="AQ14" s="394"/>
      <c r="AR14" s="394"/>
      <c r="AS14" s="394"/>
      <c r="AT14" s="394"/>
      <c r="AU14" s="394"/>
      <c r="AV14" s="394"/>
      <c r="AW14" s="394"/>
      <c r="AX14" s="394"/>
      <c r="AY14" s="394"/>
      <c r="AZ14" s="394"/>
      <c r="BA14" s="394"/>
      <c r="BC14" s="395" t="n">
        <v>2</v>
      </c>
      <c r="BF14" s="409"/>
      <c r="BG14" s="409"/>
      <c r="BI14" s="398"/>
      <c r="BJ14" s="398"/>
      <c r="BK14" s="315"/>
      <c r="BM14" s="399" t="n">
        <f aca="false">IF(BW14=1,2,0)</f>
        <v>0</v>
      </c>
      <c r="BQ14" s="400"/>
      <c r="BW14" s="279" t="n">
        <f aca="false">FALSE()</f>
        <v>0</v>
      </c>
    </row>
    <row r="15" s="279" customFormat="true" ht="6" hidden="false" customHeight="true" outlineLevel="0" collapsed="false">
      <c r="AB15" s="330"/>
      <c r="AC15" s="330"/>
      <c r="AD15" s="330"/>
      <c r="AE15" s="330"/>
      <c r="AF15" s="330"/>
      <c r="AG15" s="330"/>
      <c r="AH15" s="330"/>
      <c r="AI15" s="330"/>
      <c r="AJ15" s="330"/>
      <c r="AK15" s="330"/>
      <c r="AL15" s="330"/>
      <c r="AM15" s="330"/>
      <c r="AN15" s="330"/>
      <c r="AO15" s="330"/>
      <c r="AP15" s="330"/>
      <c r="AQ15" s="330"/>
      <c r="AR15" s="330"/>
      <c r="AS15" s="330"/>
      <c r="AT15" s="330"/>
      <c r="AU15" s="330"/>
      <c r="AV15" s="330"/>
      <c r="AW15" s="330"/>
      <c r="AX15" s="330"/>
      <c r="AY15" s="330"/>
      <c r="AZ15" s="330"/>
      <c r="BA15" s="394"/>
      <c r="BK15" s="329"/>
      <c r="BM15" s="404"/>
      <c r="BQ15" s="405"/>
    </row>
    <row r="16" s="279" customFormat="true" ht="12.75" hidden="false" customHeight="false" outlineLevel="0" collapsed="false">
      <c r="AB16" s="392" t="s">
        <v>178</v>
      </c>
      <c r="AC16" s="394"/>
      <c r="AD16" s="394"/>
      <c r="AE16" s="394"/>
      <c r="AF16" s="394"/>
      <c r="AG16" s="394"/>
      <c r="AH16" s="394"/>
      <c r="AI16" s="394"/>
      <c r="AJ16" s="394"/>
      <c r="AK16" s="394"/>
      <c r="AL16" s="394"/>
      <c r="AM16" s="394"/>
      <c r="AN16" s="394"/>
      <c r="AO16" s="394"/>
      <c r="AP16" s="394"/>
      <c r="AQ16" s="394"/>
      <c r="AR16" s="394"/>
      <c r="AS16" s="394"/>
      <c r="AT16" s="394"/>
      <c r="AU16" s="394"/>
      <c r="AV16" s="394"/>
      <c r="AW16" s="394"/>
      <c r="AX16" s="394"/>
      <c r="AY16" s="394"/>
      <c r="AZ16" s="394"/>
      <c r="BA16" s="394"/>
      <c r="BC16" s="395" t="n">
        <v>2</v>
      </c>
      <c r="BF16" s="406"/>
      <c r="BG16" s="406"/>
      <c r="BI16" s="398"/>
      <c r="BJ16" s="398"/>
      <c r="BK16" s="315"/>
      <c r="BM16" s="399" t="n">
        <f aca="false">IF(BW16=1,2,0)</f>
        <v>0</v>
      </c>
      <c r="BQ16" s="400"/>
      <c r="BW16" s="279" t="n">
        <f aca="false">FALSE()</f>
        <v>0</v>
      </c>
    </row>
    <row r="17" s="279" customFormat="true" ht="6" hidden="false" customHeight="true" outlineLevel="0" collapsed="false">
      <c r="AB17" s="330"/>
      <c r="AC17" s="394"/>
      <c r="AD17" s="394"/>
      <c r="AE17" s="394"/>
      <c r="AF17" s="394"/>
      <c r="AG17" s="394"/>
      <c r="AH17" s="394"/>
      <c r="AI17" s="394"/>
      <c r="AJ17" s="394"/>
      <c r="AK17" s="394"/>
      <c r="AL17" s="394"/>
      <c r="AM17" s="394"/>
      <c r="AN17" s="394"/>
      <c r="AO17" s="394"/>
      <c r="AP17" s="394"/>
      <c r="AQ17" s="394"/>
      <c r="AR17" s="394"/>
      <c r="AS17" s="394"/>
      <c r="AT17" s="394"/>
      <c r="AU17" s="394"/>
      <c r="AV17" s="394"/>
      <c r="AW17" s="394"/>
      <c r="AX17" s="394"/>
      <c r="AY17" s="394"/>
      <c r="AZ17" s="394"/>
      <c r="BA17" s="394"/>
      <c r="BC17" s="410"/>
      <c r="BK17" s="329"/>
      <c r="BM17" s="407"/>
      <c r="BQ17" s="408"/>
    </row>
    <row r="18" s="279" customFormat="true" ht="12.75" hidden="false" customHeight="false" outlineLevel="0" collapsed="false">
      <c r="AB18" s="392" t="s">
        <v>179</v>
      </c>
      <c r="AC18" s="394"/>
      <c r="AD18" s="394"/>
      <c r="AE18" s="394"/>
      <c r="AF18" s="394"/>
      <c r="AG18" s="394"/>
      <c r="AH18" s="394"/>
      <c r="AI18" s="394"/>
      <c r="AJ18" s="394"/>
      <c r="AK18" s="394"/>
      <c r="AL18" s="394"/>
      <c r="AM18" s="394"/>
      <c r="AN18" s="394"/>
      <c r="AO18" s="394"/>
      <c r="AP18" s="394"/>
      <c r="AQ18" s="394"/>
      <c r="AR18" s="394"/>
      <c r="AS18" s="394"/>
      <c r="AT18" s="394"/>
      <c r="AU18" s="394"/>
      <c r="AV18" s="394"/>
      <c r="AW18" s="394"/>
      <c r="AX18" s="394"/>
      <c r="AY18" s="394"/>
      <c r="AZ18" s="394"/>
      <c r="BA18" s="394"/>
      <c r="BC18" s="395" t="n">
        <v>1</v>
      </c>
      <c r="BF18" s="406"/>
      <c r="BG18" s="406"/>
      <c r="BI18" s="398"/>
      <c r="BJ18" s="398"/>
      <c r="BK18" s="315"/>
      <c r="BM18" s="399" t="n">
        <f aca="false">IF(BW18=1,1,0)</f>
        <v>0</v>
      </c>
      <c r="BQ18" s="400"/>
      <c r="BW18" s="279" t="n">
        <f aca="false">FALSE()</f>
        <v>0</v>
      </c>
    </row>
    <row r="19" s="279" customFormat="true" ht="6" hidden="false" customHeight="true" outlineLevel="0" collapsed="false">
      <c r="AB19" s="330"/>
      <c r="AC19" s="394"/>
      <c r="AD19" s="394"/>
      <c r="AE19" s="394"/>
      <c r="AF19" s="394"/>
      <c r="AG19" s="394"/>
      <c r="AH19" s="394"/>
      <c r="AI19" s="394"/>
      <c r="AJ19" s="394"/>
      <c r="AK19" s="394"/>
      <c r="AL19" s="394"/>
      <c r="AM19" s="394"/>
      <c r="AN19" s="394"/>
      <c r="AO19" s="394"/>
      <c r="AP19" s="394"/>
      <c r="AQ19" s="394"/>
      <c r="AR19" s="394"/>
      <c r="AS19" s="394"/>
      <c r="AT19" s="394"/>
      <c r="AU19" s="394"/>
      <c r="AV19" s="394"/>
      <c r="AW19" s="394"/>
      <c r="AX19" s="394"/>
      <c r="AY19" s="394"/>
      <c r="AZ19" s="394"/>
      <c r="BA19" s="394"/>
      <c r="BC19" s="410"/>
      <c r="BK19" s="329"/>
      <c r="BM19" s="410"/>
      <c r="BQ19" s="408"/>
    </row>
    <row r="20" s="279" customFormat="true" ht="12" hidden="false" customHeight="false" outlineLevel="0" collapsed="false">
      <c r="AB20" s="392" t="s">
        <v>180</v>
      </c>
      <c r="AC20" s="394"/>
      <c r="AD20" s="394"/>
      <c r="AE20" s="394"/>
      <c r="AF20" s="394"/>
      <c r="AG20" s="394"/>
      <c r="AH20" s="394"/>
      <c r="AI20" s="394"/>
      <c r="AJ20" s="394"/>
      <c r="AK20" s="394"/>
      <c r="AL20" s="394"/>
      <c r="AM20" s="394"/>
      <c r="AN20" s="394"/>
      <c r="AO20" s="394"/>
      <c r="AP20" s="394"/>
      <c r="AQ20" s="394"/>
      <c r="AR20" s="394"/>
      <c r="AS20" s="394"/>
      <c r="AT20" s="394"/>
      <c r="AU20" s="394"/>
      <c r="AV20" s="394"/>
      <c r="AW20" s="394"/>
      <c r="AX20" s="394"/>
      <c r="AY20" s="394"/>
      <c r="AZ20" s="394"/>
      <c r="BA20" s="394"/>
      <c r="BK20" s="329"/>
      <c r="BQ20" s="405"/>
      <c r="BW20" s="279" t="n">
        <f aca="false">FALSE()</f>
        <v>0</v>
      </c>
    </row>
    <row r="21" s="279" customFormat="true" ht="6" hidden="false" customHeight="true" outlineLevel="0" collapsed="false">
      <c r="AB21" s="330"/>
      <c r="AC21" s="394"/>
      <c r="AD21" s="394"/>
      <c r="AE21" s="394"/>
      <c r="AF21" s="394"/>
      <c r="AG21" s="394"/>
      <c r="AH21" s="394"/>
      <c r="AI21" s="394"/>
      <c r="AJ21" s="394"/>
      <c r="AK21" s="394"/>
      <c r="AL21" s="394"/>
      <c r="AM21" s="394"/>
      <c r="AN21" s="394"/>
      <c r="AO21" s="394"/>
      <c r="AP21" s="394"/>
      <c r="AQ21" s="394"/>
      <c r="AR21" s="394"/>
      <c r="AS21" s="394"/>
      <c r="AT21" s="394"/>
      <c r="AU21" s="394"/>
      <c r="AV21" s="394"/>
      <c r="AW21" s="394"/>
      <c r="AX21" s="394"/>
      <c r="AY21" s="394"/>
      <c r="AZ21" s="394"/>
      <c r="BA21" s="394"/>
      <c r="BC21" s="410"/>
      <c r="BK21" s="329"/>
      <c r="BM21" s="410"/>
      <c r="BQ21" s="408"/>
    </row>
    <row r="22" s="279" customFormat="true" ht="12.75" hidden="false" customHeight="false" outlineLevel="0" collapsed="false">
      <c r="AC22" s="279" t="s">
        <v>181</v>
      </c>
      <c r="AQ22" s="411" t="e">
        <f aca="false">#REF!</f>
        <v>#REF!</v>
      </c>
      <c r="AR22" s="411"/>
      <c r="AS22" s="411"/>
      <c r="AT22" s="411"/>
      <c r="AU22" s="411"/>
      <c r="AV22" s="411"/>
      <c r="AW22" s="411"/>
      <c r="BA22" s="394"/>
      <c r="BI22" s="412"/>
      <c r="BJ22" s="412"/>
      <c r="BK22" s="412"/>
      <c r="BL22" s="267"/>
      <c r="BM22" s="267"/>
      <c r="BN22" s="267"/>
      <c r="BO22" s="267"/>
      <c r="BP22" s="272"/>
      <c r="BQ22" s="413"/>
      <c r="BR22" s="267"/>
      <c r="BS22" s="267"/>
      <c r="BT22" s="272"/>
      <c r="BU22" s="272"/>
    </row>
    <row r="23" s="279" customFormat="true" ht="3.75" hidden="false" customHeight="true" outlineLevel="0" collapsed="false">
      <c r="BA23" s="394"/>
      <c r="BB23" s="414"/>
      <c r="BC23" s="414"/>
      <c r="BD23" s="414"/>
      <c r="BE23" s="414"/>
      <c r="BF23" s="414"/>
      <c r="BG23" s="414"/>
      <c r="BH23" s="414"/>
      <c r="BI23" s="414"/>
      <c r="BJ23" s="267"/>
      <c r="BK23" s="267"/>
      <c r="BL23" s="267"/>
      <c r="BM23" s="267"/>
      <c r="BN23" s="267"/>
      <c r="BO23" s="267"/>
      <c r="BP23" s="272"/>
      <c r="BQ23" s="413"/>
      <c r="BR23" s="267"/>
      <c r="BS23" s="267"/>
      <c r="BT23" s="272"/>
      <c r="BU23" s="272"/>
    </row>
    <row r="24" s="279" customFormat="true" ht="12.75" hidden="false" customHeight="true" outlineLevel="0" collapsed="false">
      <c r="AC24" s="279" t="s">
        <v>182</v>
      </c>
      <c r="AQ24" s="411" t="e">
        <f aca="false">#REF!</f>
        <v>#REF!</v>
      </c>
      <c r="AR24" s="411"/>
      <c r="AS24" s="411"/>
      <c r="AT24" s="411"/>
      <c r="AU24" s="411"/>
      <c r="AV24" s="411"/>
      <c r="AW24" s="411"/>
      <c r="BA24" s="394"/>
      <c r="BB24" s="414"/>
      <c r="BC24" s="414"/>
      <c r="BD24" s="414"/>
      <c r="BE24" s="414"/>
      <c r="BF24" s="414"/>
      <c r="BG24" s="414"/>
      <c r="BH24" s="414"/>
      <c r="BI24" s="414"/>
      <c r="BJ24" s="267"/>
      <c r="BK24" s="267"/>
      <c r="BL24" s="267"/>
      <c r="BM24" s="267"/>
      <c r="BN24" s="267"/>
      <c r="BO24" s="267"/>
      <c r="BP24" s="272"/>
      <c r="BQ24" s="413"/>
      <c r="BR24" s="267"/>
      <c r="BS24" s="267"/>
      <c r="BT24" s="272"/>
      <c r="BU24" s="272"/>
    </row>
    <row r="25" s="279" customFormat="true" ht="4.5" hidden="false" customHeight="true" outlineLevel="0" collapsed="false">
      <c r="BA25" s="394"/>
      <c r="BB25" s="414"/>
      <c r="BC25" s="414"/>
      <c r="BD25" s="414"/>
      <c r="BE25" s="414"/>
      <c r="BF25" s="414"/>
      <c r="BG25" s="414"/>
      <c r="BH25" s="414"/>
      <c r="BI25" s="414"/>
      <c r="BJ25" s="267"/>
      <c r="BK25" s="267"/>
      <c r="BL25" s="267"/>
      <c r="BM25" s="267"/>
      <c r="BN25" s="267"/>
      <c r="BO25" s="267"/>
      <c r="BP25" s="272"/>
      <c r="BQ25" s="413"/>
      <c r="BR25" s="267"/>
      <c r="BS25" s="267"/>
      <c r="BT25" s="272"/>
      <c r="BU25" s="272"/>
    </row>
    <row r="26" s="279" customFormat="true" ht="12.75" hidden="false" customHeight="true" outlineLevel="0" collapsed="false">
      <c r="AC26" s="279" t="s">
        <v>183</v>
      </c>
      <c r="AQ26" s="411" t="e">
        <f aca="false">AQ22+AQ24</f>
        <v>#REF!</v>
      </c>
      <c r="AR26" s="411"/>
      <c r="AS26" s="411"/>
      <c r="AT26" s="411"/>
      <c r="AU26" s="411"/>
      <c r="AV26" s="411"/>
      <c r="AW26" s="411"/>
      <c r="BA26" s="394"/>
      <c r="BB26" s="414"/>
      <c r="BC26" s="414"/>
      <c r="BD26" s="414"/>
      <c r="BE26" s="414"/>
      <c r="BF26" s="414"/>
      <c r="BG26" s="414"/>
      <c r="BH26" s="414"/>
      <c r="BI26" s="414"/>
      <c r="BJ26" s="267"/>
      <c r="BK26" s="267"/>
      <c r="BL26" s="267"/>
      <c r="BM26" s="267"/>
      <c r="BN26" s="267"/>
      <c r="BO26" s="267"/>
      <c r="BP26" s="272"/>
      <c r="BQ26" s="413"/>
      <c r="BR26" s="267"/>
      <c r="BS26" s="267"/>
      <c r="BT26" s="272"/>
      <c r="BU26" s="272"/>
    </row>
    <row r="27" s="279" customFormat="true" ht="3.75" hidden="false" customHeight="true" outlineLevel="0" collapsed="false">
      <c r="BA27" s="394"/>
      <c r="BB27" s="414"/>
      <c r="BC27" s="414"/>
      <c r="BD27" s="414"/>
      <c r="BE27" s="414"/>
      <c r="BF27" s="414"/>
      <c r="BG27" s="414"/>
      <c r="BH27" s="414"/>
      <c r="BI27" s="414"/>
      <c r="BJ27" s="267"/>
      <c r="BK27" s="267"/>
      <c r="BL27" s="267"/>
      <c r="BM27" s="267"/>
      <c r="BN27" s="267"/>
      <c r="BO27" s="267"/>
      <c r="BP27" s="272"/>
      <c r="BQ27" s="413"/>
      <c r="BR27" s="267"/>
      <c r="BS27" s="267"/>
      <c r="BT27" s="272"/>
      <c r="BU27" s="272"/>
    </row>
    <row r="28" s="279" customFormat="true" ht="13.5" hidden="false" customHeight="false" outlineLevel="0" collapsed="false">
      <c r="AC28" s="279" t="s">
        <v>184</v>
      </c>
      <c r="AQ28" s="411" t="e">
        <f aca="false">(AQ26*2)/3</f>
        <v>#REF!</v>
      </c>
      <c r="AR28" s="411"/>
      <c r="AS28" s="411"/>
      <c r="AT28" s="411"/>
      <c r="AU28" s="411"/>
      <c r="AV28" s="411"/>
      <c r="AW28" s="411"/>
      <c r="BA28" s="394"/>
      <c r="BC28" s="395" t="n">
        <v>9</v>
      </c>
      <c r="BF28" s="409"/>
      <c r="BG28" s="409"/>
      <c r="BI28" s="398"/>
      <c r="BJ28" s="398"/>
      <c r="BK28" s="315"/>
      <c r="BM28" s="399" t="n">
        <f aca="false">IF(BW28=1,9,0)</f>
        <v>0</v>
      </c>
      <c r="BN28" s="267"/>
      <c r="BO28" s="267"/>
      <c r="BP28" s="272"/>
      <c r="BQ28" s="400"/>
      <c r="BR28" s="267"/>
      <c r="BS28" s="267"/>
      <c r="BT28" s="272"/>
      <c r="BU28" s="272"/>
      <c r="BW28" s="279" t="n">
        <f aca="false">FALSE()</f>
        <v>0</v>
      </c>
    </row>
    <row r="29" s="279" customFormat="true" ht="3.75" hidden="false" customHeight="true" outlineLevel="0" collapsed="false">
      <c r="AA29" s="258"/>
      <c r="AB29" s="258"/>
      <c r="AC29" s="258"/>
      <c r="AD29" s="258"/>
      <c r="AE29" s="258"/>
      <c r="AF29" s="258"/>
      <c r="AG29" s="258"/>
      <c r="AH29" s="258"/>
      <c r="AI29" s="258"/>
      <c r="AJ29" s="258"/>
      <c r="AK29" s="258"/>
      <c r="AL29" s="258"/>
      <c r="AM29" s="258"/>
      <c r="AN29" s="258"/>
      <c r="AO29" s="258"/>
      <c r="AP29" s="258"/>
      <c r="AQ29" s="258"/>
      <c r="AR29" s="258"/>
      <c r="AS29" s="258"/>
      <c r="AT29" s="258"/>
      <c r="AU29" s="258"/>
      <c r="AV29" s="258"/>
      <c r="AW29" s="258"/>
      <c r="AX29" s="258"/>
      <c r="AY29" s="258"/>
      <c r="AZ29" s="258"/>
      <c r="BA29" s="414"/>
      <c r="BB29" s="414"/>
      <c r="BC29" s="414"/>
      <c r="BD29" s="414"/>
      <c r="BE29" s="414"/>
      <c r="BF29" s="414"/>
      <c r="BG29" s="414"/>
      <c r="BH29" s="414"/>
      <c r="BI29" s="414"/>
      <c r="BJ29" s="267"/>
      <c r="BK29" s="267"/>
      <c r="BL29" s="267"/>
      <c r="BM29" s="267"/>
      <c r="BN29" s="267"/>
      <c r="BO29" s="267"/>
      <c r="BP29" s="272"/>
      <c r="BQ29" s="267"/>
      <c r="BR29" s="267"/>
      <c r="BS29" s="267"/>
      <c r="BT29" s="272"/>
      <c r="BU29" s="272"/>
    </row>
    <row r="30" s="402" customFormat="true" ht="12" hidden="false" customHeight="false" outlineLevel="0" collapsed="false">
      <c r="BC30" s="279"/>
      <c r="BM30" s="279"/>
    </row>
    <row r="31" s="415" customFormat="true" ht="15" hidden="false" customHeight="true" outlineLevel="0" collapsed="false">
      <c r="AB31" s="416" t="s">
        <v>185</v>
      </c>
      <c r="AC31" s="416"/>
      <c r="AD31" s="416"/>
      <c r="AE31" s="416"/>
      <c r="AF31" s="416"/>
      <c r="AG31" s="416"/>
      <c r="AH31" s="416"/>
      <c r="AI31" s="416"/>
      <c r="AJ31" s="416"/>
      <c r="AK31" s="416"/>
      <c r="AL31" s="416"/>
      <c r="AM31" s="416"/>
      <c r="AN31" s="416"/>
      <c r="AO31" s="416"/>
      <c r="AP31" s="416"/>
      <c r="AQ31" s="416"/>
      <c r="AR31" s="416"/>
      <c r="AS31" s="416"/>
      <c r="AT31" s="416"/>
      <c r="AU31" s="416"/>
      <c r="AV31" s="416"/>
      <c r="AW31" s="416"/>
      <c r="AX31" s="416"/>
      <c r="AY31" s="416"/>
      <c r="AZ31" s="416"/>
      <c r="BA31" s="416"/>
      <c r="BB31" s="416"/>
      <c r="BC31" s="416"/>
      <c r="BD31" s="416"/>
      <c r="BE31" s="416"/>
      <c r="BF31" s="416"/>
      <c r="BG31" s="416"/>
      <c r="BH31" s="416"/>
      <c r="BI31" s="416"/>
      <c r="BJ31" s="416"/>
      <c r="BK31" s="417"/>
      <c r="BM31" s="418" t="n">
        <f aca="false">BM10+BM12+BM14+BM16+BM18+BM28</f>
        <v>0</v>
      </c>
      <c r="BQ31" s="400" t="n">
        <f aca="false">BQ10+BQ12+BQ14+BQ16+BQ18+BQ28</f>
        <v>0</v>
      </c>
    </row>
    <row r="32" s="402" customFormat="true" ht="12" hidden="false" customHeight="false" outlineLevel="0" collapsed="false">
      <c r="BC32" s="279"/>
      <c r="BM32" s="279"/>
    </row>
    <row r="33" s="402" customFormat="true" ht="12" hidden="false" customHeight="false" outlineLevel="0" collapsed="false">
      <c r="BC33" s="279"/>
      <c r="BM33" s="279"/>
    </row>
    <row r="34" s="240" customFormat="true" ht="45" hidden="false" customHeight="true" outlineLevel="0" collapsed="false">
      <c r="AB34" s="387" t="s">
        <v>186</v>
      </c>
      <c r="AC34" s="387"/>
      <c r="AD34" s="387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  <c r="AO34" s="387"/>
      <c r="AP34" s="387"/>
      <c r="AQ34" s="387"/>
      <c r="AR34" s="387"/>
      <c r="AS34" s="387"/>
      <c r="AT34" s="387"/>
      <c r="AU34" s="387"/>
      <c r="AV34" s="387"/>
      <c r="AW34" s="387"/>
      <c r="AX34" s="387"/>
      <c r="AY34" s="387"/>
      <c r="AZ34" s="387"/>
      <c r="BA34" s="298"/>
      <c r="BB34" s="388" t="s">
        <v>173</v>
      </c>
      <c r="BC34" s="388"/>
      <c r="BD34" s="388"/>
      <c r="BE34" s="389"/>
      <c r="BF34" s="389"/>
      <c r="BG34" s="389"/>
      <c r="BH34" s="389"/>
      <c r="BI34" s="389"/>
      <c r="BJ34" s="389"/>
      <c r="BK34" s="389"/>
      <c r="BL34" s="390" t="s">
        <v>174</v>
      </c>
      <c r="BM34" s="390"/>
      <c r="BN34" s="390"/>
      <c r="BO34" s="389"/>
      <c r="BP34" s="391" t="s">
        <v>175</v>
      </c>
      <c r="BQ34" s="391"/>
      <c r="BR34" s="391"/>
      <c r="BS34" s="389"/>
    </row>
    <row r="35" s="402" customFormat="true" ht="12" hidden="false" customHeight="false" outlineLevel="0" collapsed="false">
      <c r="BC35" s="279"/>
      <c r="BM35" s="279"/>
    </row>
    <row r="36" s="89" customFormat="true" ht="12.75" hidden="false" customHeight="false" outlineLevel="0" collapsed="false">
      <c r="AB36" s="419" t="s">
        <v>187</v>
      </c>
      <c r="AC36" s="420"/>
      <c r="AD36" s="420"/>
      <c r="AE36" s="420"/>
      <c r="AF36" s="420"/>
      <c r="AG36" s="420"/>
      <c r="AH36" s="420"/>
      <c r="AI36" s="420"/>
      <c r="AJ36" s="420"/>
      <c r="AK36" s="421"/>
      <c r="AL36" s="421"/>
      <c r="AM36" s="421"/>
      <c r="AN36" s="421"/>
      <c r="AO36" s="421"/>
      <c r="AP36" s="421"/>
      <c r="AQ36" s="421"/>
      <c r="AR36" s="421"/>
      <c r="AS36" s="421"/>
      <c r="AT36" s="421"/>
      <c r="AU36" s="421"/>
      <c r="AV36" s="421"/>
      <c r="AW36" s="421"/>
      <c r="AX36" s="421"/>
      <c r="AY36" s="421"/>
      <c r="AZ36" s="421"/>
      <c r="BA36" s="42"/>
      <c r="BB36" s="42"/>
      <c r="BC36" s="42"/>
      <c r="BD36" s="42"/>
      <c r="BE36" s="42"/>
      <c r="BF36" s="42"/>
    </row>
    <row r="37" s="329" customFormat="true" ht="6" hidden="false" customHeight="true" outlineLevel="0" collapsed="false">
      <c r="AC37" s="330"/>
      <c r="AK37" s="422"/>
      <c r="AL37" s="422"/>
      <c r="AM37" s="422"/>
      <c r="AN37" s="422"/>
      <c r="AO37" s="422"/>
      <c r="AP37" s="422"/>
      <c r="AQ37" s="422"/>
      <c r="AR37" s="422"/>
      <c r="AS37" s="422"/>
      <c r="AT37" s="422"/>
      <c r="AU37" s="422"/>
      <c r="AV37" s="422"/>
      <c r="AW37" s="422"/>
      <c r="AX37" s="422"/>
      <c r="AY37" s="422"/>
      <c r="AZ37" s="422"/>
      <c r="BA37" s="422"/>
      <c r="BB37" s="422"/>
      <c r="BC37" s="422"/>
      <c r="BD37" s="422"/>
      <c r="BE37" s="422"/>
      <c r="BF37" s="422"/>
    </row>
    <row r="38" s="89" customFormat="true" ht="12.75" hidden="false" customHeight="false" outlineLevel="0" collapsed="false">
      <c r="AC38" s="189" t="s">
        <v>188</v>
      </c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</row>
    <row r="39" s="329" customFormat="true" ht="4.5" hidden="false" customHeight="true" outlineLevel="0" collapsed="false">
      <c r="AC39" s="330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3"/>
      <c r="AZ39" s="403"/>
      <c r="BA39" s="403"/>
      <c r="BB39" s="403"/>
    </row>
    <row r="40" s="89" customFormat="true" ht="13.5" hidden="false" customHeight="false" outlineLevel="0" collapsed="false">
      <c r="AC40" s="189" t="s">
        <v>189</v>
      </c>
      <c r="AF40" s="385" t="e">
        <f aca="false">#REF!</f>
        <v>#REF!</v>
      </c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5"/>
      <c r="AW40" s="385"/>
      <c r="AX40" s="385"/>
      <c r="AY40" s="385"/>
      <c r="AZ40" s="385"/>
      <c r="BA40" s="178"/>
      <c r="BB40" s="178"/>
      <c r="BC40" s="423" t="n">
        <v>4</v>
      </c>
      <c r="BD40" s="178"/>
      <c r="BE40" s="178"/>
      <c r="BF40" s="409"/>
      <c r="BG40" s="409"/>
      <c r="BH40" s="279"/>
      <c r="BI40" s="424"/>
      <c r="BJ40" s="424"/>
      <c r="BK40" s="315"/>
      <c r="BL40" s="279"/>
      <c r="BM40" s="399" t="n">
        <f aca="false">IF(BW40=1,4,0)</f>
        <v>0</v>
      </c>
      <c r="BQ40" s="400"/>
      <c r="BW40" s="89" t="n">
        <f aca="false">FALSE()</f>
        <v>0</v>
      </c>
    </row>
    <row r="41" s="329" customFormat="true" ht="4.5" hidden="false" customHeight="true" outlineLevel="0" collapsed="false">
      <c r="AC41" s="330"/>
      <c r="AH41" s="422"/>
      <c r="AI41" s="422"/>
      <c r="AJ41" s="422"/>
      <c r="AK41" s="422"/>
      <c r="AL41" s="422"/>
      <c r="AM41" s="422"/>
      <c r="AN41" s="422"/>
      <c r="AO41" s="422"/>
      <c r="AP41" s="422"/>
      <c r="AQ41" s="422"/>
      <c r="AR41" s="422"/>
      <c r="AS41" s="422"/>
      <c r="AT41" s="422"/>
      <c r="AU41" s="422"/>
      <c r="AV41" s="422"/>
      <c r="AW41" s="422"/>
      <c r="AX41" s="422"/>
      <c r="AY41" s="422"/>
      <c r="AZ41" s="422"/>
      <c r="BA41" s="422"/>
      <c r="BB41" s="422"/>
      <c r="BC41" s="422"/>
      <c r="BD41" s="422"/>
      <c r="BE41" s="422"/>
      <c r="BF41" s="422"/>
      <c r="BQ41" s="425"/>
    </row>
    <row r="42" s="329" customFormat="true" ht="12" hidden="false" customHeight="false" outlineLevel="0" collapsed="false">
      <c r="AB42" s="426" t="s">
        <v>190</v>
      </c>
      <c r="AK42" s="422"/>
      <c r="AL42" s="422"/>
      <c r="AM42" s="422"/>
      <c r="AN42" s="422"/>
      <c r="AO42" s="422"/>
      <c r="AP42" s="422"/>
      <c r="AQ42" s="422"/>
      <c r="AR42" s="422"/>
      <c r="AS42" s="422"/>
      <c r="AT42" s="422"/>
      <c r="AU42" s="422"/>
      <c r="AV42" s="422"/>
      <c r="AW42" s="422"/>
      <c r="AX42" s="422"/>
      <c r="AY42" s="422"/>
      <c r="AZ42" s="422"/>
      <c r="BA42" s="422"/>
      <c r="BB42" s="422"/>
      <c r="BC42" s="422"/>
      <c r="BD42" s="422"/>
      <c r="BE42" s="422"/>
      <c r="BQ42" s="425"/>
    </row>
    <row r="43" s="89" customFormat="true" ht="12.75" hidden="false" customHeight="false" outlineLevel="0" collapsed="false">
      <c r="AC43" s="189" t="s">
        <v>191</v>
      </c>
      <c r="BQ43" s="427"/>
      <c r="BR43" s="428"/>
    </row>
    <row r="44" s="329" customFormat="true" ht="4.5" hidden="false" customHeight="true" outlineLevel="0" collapsed="false">
      <c r="AC44" s="330"/>
      <c r="BQ44" s="425"/>
    </row>
    <row r="45" s="89" customFormat="true" ht="13.5" hidden="false" customHeight="false" outlineLevel="0" collapsed="false">
      <c r="AC45" s="189" t="s">
        <v>189</v>
      </c>
      <c r="AF45" s="385" t="e">
        <f aca="false">#REF!</f>
        <v>#REF!</v>
      </c>
      <c r="AG45" s="385"/>
      <c r="AH45" s="385"/>
      <c r="AI45" s="385"/>
      <c r="AJ45" s="385"/>
      <c r="AK45" s="385"/>
      <c r="AL45" s="385"/>
      <c r="AM45" s="385"/>
      <c r="AN45" s="385"/>
      <c r="AO45" s="385"/>
      <c r="AP45" s="385"/>
      <c r="AQ45" s="385"/>
      <c r="AR45" s="385"/>
      <c r="AS45" s="385"/>
      <c r="AT45" s="385"/>
      <c r="AU45" s="385"/>
      <c r="AV45" s="385"/>
      <c r="AW45" s="385"/>
      <c r="AX45" s="385"/>
      <c r="AY45" s="385"/>
      <c r="AZ45" s="385"/>
      <c r="BA45" s="178"/>
      <c r="BB45" s="178"/>
      <c r="BC45" s="423" t="n">
        <v>2</v>
      </c>
      <c r="BD45" s="178"/>
      <c r="BE45" s="178"/>
      <c r="BF45" s="409"/>
      <c r="BG45" s="409"/>
      <c r="BH45" s="279"/>
      <c r="BI45" s="424"/>
      <c r="BJ45" s="424"/>
      <c r="BK45" s="315"/>
      <c r="BL45" s="279"/>
      <c r="BM45" s="399" t="n">
        <f aca="false">IF(BW45=1,2,0)</f>
        <v>0</v>
      </c>
      <c r="BQ45" s="400"/>
      <c r="BW45" s="329" t="n">
        <f aca="false">FALSE()</f>
        <v>0</v>
      </c>
    </row>
    <row r="46" s="329" customFormat="true" ht="12" hidden="false" customHeight="false" outlineLevel="0" collapsed="false">
      <c r="AC46" s="330"/>
      <c r="AI46" s="422"/>
      <c r="AJ46" s="422"/>
      <c r="AK46" s="422"/>
      <c r="AL46" s="422"/>
      <c r="AM46" s="422"/>
      <c r="AN46" s="422"/>
      <c r="BQ46" s="425"/>
    </row>
    <row r="47" s="89" customFormat="true" ht="13.5" hidden="false" customHeight="false" outlineLevel="0" collapsed="false">
      <c r="AB47" s="419" t="s">
        <v>192</v>
      </c>
      <c r="AC47" s="420"/>
      <c r="AD47" s="420"/>
      <c r="AE47" s="420"/>
      <c r="AF47" s="420"/>
      <c r="AG47" s="420"/>
      <c r="AH47" s="429"/>
      <c r="AI47" s="429"/>
      <c r="AJ47" s="421"/>
      <c r="AK47" s="421"/>
      <c r="AL47" s="421"/>
      <c r="AM47" s="421"/>
      <c r="AN47" s="430"/>
      <c r="AO47" s="430"/>
      <c r="AP47" s="430"/>
      <c r="AQ47" s="430"/>
      <c r="AR47" s="430"/>
      <c r="AS47" s="430"/>
      <c r="AT47" s="430"/>
      <c r="AU47" s="430"/>
      <c r="AV47" s="430"/>
      <c r="AW47" s="430"/>
      <c r="AX47" s="430"/>
      <c r="AY47" s="430"/>
      <c r="AZ47" s="430"/>
      <c r="BC47" s="423" t="n">
        <v>2</v>
      </c>
      <c r="BD47" s="178"/>
      <c r="BE47" s="178"/>
      <c r="BF47" s="431"/>
      <c r="BG47" s="431"/>
      <c r="BH47" s="329"/>
      <c r="BI47" s="432"/>
      <c r="BJ47" s="432"/>
      <c r="BK47" s="315"/>
      <c r="BL47" s="329"/>
      <c r="BM47" s="399" t="n">
        <f aca="false">IF(BW47=1,2,0)</f>
        <v>0</v>
      </c>
      <c r="BQ47" s="400"/>
      <c r="BW47" s="89" t="n">
        <f aca="false">FALSE()</f>
        <v>0</v>
      </c>
    </row>
    <row r="48" s="89" customFormat="true" ht="12.75" hidden="false" customHeight="false" outlineLevel="0" collapsed="false">
      <c r="AB48" s="433"/>
      <c r="AC48" s="41"/>
      <c r="AH48" s="42"/>
      <c r="AI48" s="42"/>
      <c r="AJ48" s="42"/>
      <c r="AK48" s="42"/>
      <c r="AL48" s="42"/>
      <c r="AM48" s="42"/>
      <c r="BC48" s="428"/>
      <c r="BD48" s="178"/>
      <c r="BE48" s="178"/>
      <c r="BF48" s="315"/>
      <c r="BG48" s="315"/>
      <c r="BH48" s="329"/>
      <c r="BI48" s="315"/>
      <c r="BJ48" s="315"/>
      <c r="BK48" s="315"/>
      <c r="BL48" s="329"/>
      <c r="BM48" s="407"/>
      <c r="BQ48" s="408"/>
    </row>
    <row r="49" s="89" customFormat="true" ht="12.75" hidden="false" customHeight="false" outlineLevel="0" collapsed="false">
      <c r="AB49" s="419" t="s">
        <v>193</v>
      </c>
      <c r="AC49" s="420"/>
      <c r="AD49" s="420"/>
      <c r="AE49" s="420"/>
      <c r="AF49" s="420"/>
      <c r="AG49" s="420"/>
      <c r="AH49" s="421"/>
      <c r="AI49" s="421"/>
      <c r="AJ49" s="421"/>
      <c r="AK49" s="421"/>
      <c r="AL49" s="421"/>
      <c r="AM49" s="421"/>
      <c r="AN49" s="430"/>
      <c r="AO49" s="430"/>
      <c r="AP49" s="430"/>
      <c r="AQ49" s="430"/>
      <c r="AR49" s="430"/>
      <c r="AS49" s="430"/>
      <c r="AT49" s="430"/>
      <c r="AU49" s="430"/>
      <c r="AV49" s="430"/>
      <c r="AW49" s="430"/>
      <c r="AX49" s="430"/>
      <c r="AY49" s="430"/>
      <c r="AZ49" s="430"/>
      <c r="BH49" s="189"/>
      <c r="BI49" s="189"/>
      <c r="BJ49" s="189"/>
      <c r="BK49" s="189"/>
      <c r="BQ49" s="427"/>
    </row>
    <row r="50" s="89" customFormat="true" ht="6" hidden="false" customHeight="true" outlineLevel="0" collapsed="false">
      <c r="AC50" s="189"/>
      <c r="BH50" s="189"/>
      <c r="BI50" s="189"/>
      <c r="BJ50" s="189"/>
      <c r="BK50" s="189"/>
      <c r="BQ50" s="427"/>
    </row>
    <row r="51" s="89" customFormat="true" ht="13.5" hidden="false" customHeight="false" outlineLevel="0" collapsed="false">
      <c r="AC51" s="189" t="s">
        <v>194</v>
      </c>
      <c r="AI51" s="42"/>
      <c r="AJ51" s="42"/>
      <c r="AK51" s="42"/>
      <c r="AL51" s="42"/>
      <c r="AM51" s="42"/>
      <c r="AN51" s="42"/>
      <c r="BC51" s="423" t="n">
        <v>3</v>
      </c>
      <c r="BD51" s="178"/>
      <c r="BE51" s="178"/>
      <c r="BF51" s="431"/>
      <c r="BG51" s="431"/>
      <c r="BH51" s="329"/>
      <c r="BI51" s="432"/>
      <c r="BJ51" s="432"/>
      <c r="BK51" s="315"/>
      <c r="BL51" s="329"/>
      <c r="BM51" s="399" t="n">
        <f aca="false">IF(BW51=1,3,0)</f>
        <v>0</v>
      </c>
      <c r="BQ51" s="400"/>
      <c r="BR51" s="428"/>
      <c r="BW51" s="89" t="n">
        <f aca="false">FALSE()</f>
        <v>0</v>
      </c>
    </row>
    <row r="52" s="89" customFormat="true" ht="4.5" hidden="false" customHeight="true" outlineLevel="0" collapsed="false">
      <c r="AC52" s="189"/>
      <c r="BH52" s="189"/>
      <c r="BI52" s="189"/>
      <c r="BJ52" s="189"/>
      <c r="BK52" s="189"/>
      <c r="BQ52" s="427"/>
    </row>
    <row r="53" s="89" customFormat="true" ht="13.5" hidden="false" customHeight="false" outlineLevel="0" collapsed="false">
      <c r="AC53" s="189" t="s">
        <v>195</v>
      </c>
      <c r="AH53" s="42"/>
      <c r="AI53" s="42"/>
      <c r="BC53" s="423" t="n">
        <v>2</v>
      </c>
      <c r="BD53" s="178"/>
      <c r="BE53" s="178"/>
      <c r="BF53" s="431"/>
      <c r="BG53" s="431"/>
      <c r="BH53" s="329"/>
      <c r="BI53" s="432"/>
      <c r="BJ53" s="432"/>
      <c r="BK53" s="315"/>
      <c r="BL53" s="329"/>
      <c r="BM53" s="399" t="n">
        <f aca="false">IF(BW53=1,2,0)</f>
        <v>0</v>
      </c>
      <c r="BQ53" s="400"/>
      <c r="BR53" s="428"/>
      <c r="BW53" s="89" t="n">
        <f aca="false">FALSE()</f>
        <v>0</v>
      </c>
    </row>
    <row r="54" s="88" customFormat="true" ht="4.5" hidden="false" customHeight="true" outlineLevel="0" collapsed="false">
      <c r="AC54" s="189"/>
      <c r="AD54" s="89"/>
      <c r="AE54" s="89"/>
      <c r="AF54" s="89"/>
      <c r="AG54" s="89"/>
      <c r="AH54" s="89"/>
      <c r="AI54" s="89"/>
      <c r="AJ54" s="89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H54" s="114"/>
      <c r="BI54" s="114"/>
      <c r="BJ54" s="114"/>
      <c r="BK54" s="189"/>
      <c r="BM54" s="89"/>
      <c r="BQ54" s="427"/>
      <c r="BR54" s="89"/>
      <c r="BS54" s="89"/>
    </row>
    <row r="55" s="88" customFormat="true" ht="12.75" hidden="false" customHeight="false" outlineLevel="0" collapsed="false">
      <c r="AD55" s="279" t="s">
        <v>196</v>
      </c>
      <c r="AE55" s="279"/>
      <c r="AF55" s="279"/>
      <c r="AG55" s="279"/>
      <c r="AH55" s="279"/>
      <c r="AI55" s="279"/>
      <c r="AJ55" s="279"/>
      <c r="AK55" s="279"/>
      <c r="AL55" s="411" t="n">
        <v>0</v>
      </c>
      <c r="AM55" s="411"/>
      <c r="AN55" s="411"/>
      <c r="AO55" s="411"/>
      <c r="AP55" s="411"/>
      <c r="AQ55" s="411"/>
      <c r="AR55" s="411"/>
      <c r="AS55" s="434"/>
      <c r="AT55" s="434"/>
      <c r="AU55" s="434"/>
      <c r="AV55" s="434"/>
      <c r="AW55" s="434"/>
      <c r="AX55" s="42"/>
      <c r="AY55" s="42"/>
      <c r="AZ55" s="42"/>
      <c r="BA55" s="42"/>
      <c r="BB55" s="42"/>
      <c r="BC55" s="42"/>
      <c r="BD55" s="42"/>
      <c r="BE55" s="42"/>
      <c r="BF55" s="42"/>
      <c r="BH55" s="114"/>
      <c r="BI55" s="114"/>
      <c r="BJ55" s="114"/>
      <c r="BK55" s="189"/>
      <c r="BM55" s="89"/>
      <c r="BQ55" s="427"/>
      <c r="BR55" s="89"/>
      <c r="BS55" s="89"/>
    </row>
    <row r="56" s="88" customFormat="true" ht="4.5" hidden="false" customHeight="true" outlineLevel="0" collapsed="false">
      <c r="AC56" s="189"/>
      <c r="AD56" s="89"/>
      <c r="AE56" s="89"/>
      <c r="AF56" s="89"/>
      <c r="AG56" s="89"/>
      <c r="AH56" s="89"/>
      <c r="AI56" s="89"/>
      <c r="AJ56" s="89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H56" s="114"/>
      <c r="BI56" s="114"/>
      <c r="BJ56" s="114"/>
      <c r="BK56" s="189"/>
      <c r="BM56" s="89"/>
      <c r="BQ56" s="427"/>
      <c r="BR56" s="89"/>
      <c r="BS56" s="89"/>
    </row>
    <row r="57" s="88" customFormat="true" ht="12.75" hidden="false" customHeight="false" outlineLevel="0" collapsed="false">
      <c r="AC57" s="189"/>
      <c r="AD57" s="89" t="s">
        <v>197</v>
      </c>
      <c r="AE57" s="89"/>
      <c r="AF57" s="89"/>
      <c r="AG57" s="89"/>
      <c r="AH57" s="89"/>
      <c r="AI57" s="89"/>
      <c r="AJ57" s="89"/>
      <c r="AK57" s="42"/>
      <c r="AL57" s="411" t="e">
        <f aca="false">#REF!</f>
        <v>#REF!</v>
      </c>
      <c r="AM57" s="411"/>
      <c r="AN57" s="411"/>
      <c r="AO57" s="411"/>
      <c r="AP57" s="411"/>
      <c r="AQ57" s="411"/>
      <c r="AR57" s="411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H57" s="114"/>
      <c r="BI57" s="114"/>
      <c r="BJ57" s="114"/>
      <c r="BK57" s="189"/>
      <c r="BM57" s="89"/>
      <c r="BQ57" s="427"/>
      <c r="BR57" s="89"/>
      <c r="BS57" s="89"/>
    </row>
    <row r="58" s="88" customFormat="true" ht="4.5" hidden="false" customHeight="true" outlineLevel="0" collapsed="false">
      <c r="AC58" s="189"/>
      <c r="AD58" s="89"/>
      <c r="AE58" s="89"/>
      <c r="AF58" s="89"/>
      <c r="AG58" s="89"/>
      <c r="AH58" s="89"/>
      <c r="AI58" s="89"/>
      <c r="AJ58" s="89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H58" s="114"/>
      <c r="BI58" s="114"/>
      <c r="BJ58" s="114"/>
      <c r="BK58" s="189"/>
      <c r="BM58" s="89"/>
      <c r="BQ58" s="427"/>
      <c r="BR58" s="89"/>
      <c r="BS58" s="89"/>
    </row>
    <row r="59" s="88" customFormat="true" ht="12.75" hidden="false" customHeight="false" outlineLevel="0" collapsed="false">
      <c r="AC59" s="189"/>
      <c r="AD59" s="89" t="s">
        <v>198</v>
      </c>
      <c r="AE59" s="89"/>
      <c r="AF59" s="89"/>
      <c r="AG59" s="89"/>
      <c r="AH59" s="89"/>
      <c r="AI59" s="89"/>
      <c r="AJ59" s="89"/>
      <c r="AK59" s="42"/>
      <c r="AL59" s="435" t="e">
        <f aca="false">AL55/AL57</f>
        <v>#REF!</v>
      </c>
      <c r="AM59" s="435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H59" s="114"/>
      <c r="BI59" s="114"/>
      <c r="BJ59" s="114"/>
      <c r="BK59" s="189"/>
      <c r="BM59" s="89"/>
      <c r="BQ59" s="427"/>
      <c r="BR59" s="89"/>
      <c r="BS59" s="89"/>
    </row>
    <row r="60" s="88" customFormat="true" ht="4.5" hidden="false" customHeight="true" outlineLevel="0" collapsed="false">
      <c r="AC60" s="189"/>
      <c r="AD60" s="89"/>
      <c r="AE60" s="89"/>
      <c r="AF60" s="89"/>
      <c r="AG60" s="89"/>
      <c r="AH60" s="89"/>
      <c r="AI60" s="89"/>
      <c r="AJ60" s="89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H60" s="114"/>
      <c r="BI60" s="114"/>
      <c r="BJ60" s="114"/>
      <c r="BK60" s="189"/>
      <c r="BM60" s="89"/>
      <c r="BQ60" s="427"/>
      <c r="BR60" s="89"/>
      <c r="BS60" s="89"/>
    </row>
    <row r="61" s="88" customFormat="true" ht="13.5" hidden="false" customHeight="false" outlineLevel="0" collapsed="false">
      <c r="AC61" s="114" t="s">
        <v>199</v>
      </c>
      <c r="AD61" s="89"/>
      <c r="AE61" s="89"/>
      <c r="AF61" s="89"/>
      <c r="AG61" s="89"/>
      <c r="AH61" s="89"/>
      <c r="AI61" s="89"/>
      <c r="AJ61" s="89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3" t="n">
        <v>1</v>
      </c>
      <c r="BD61" s="178"/>
      <c r="BE61" s="178"/>
      <c r="BF61" s="431"/>
      <c r="BG61" s="431"/>
      <c r="BH61" s="329"/>
      <c r="BI61" s="432"/>
      <c r="BJ61" s="432"/>
      <c r="BK61" s="315"/>
      <c r="BL61" s="329"/>
      <c r="BM61" s="399" t="n">
        <f aca="false">IF(BW61=1,1,0)</f>
        <v>0</v>
      </c>
      <c r="BQ61" s="400"/>
      <c r="BR61" s="89"/>
      <c r="BS61" s="89"/>
      <c r="BW61" s="88" t="n">
        <f aca="false">FALSE()</f>
        <v>0</v>
      </c>
    </row>
    <row r="62" s="88" customFormat="true" ht="4.5" hidden="false" customHeight="true" outlineLevel="0" collapsed="false">
      <c r="AC62" s="189"/>
      <c r="AD62" s="89"/>
      <c r="AE62" s="89"/>
      <c r="AF62" s="89"/>
      <c r="AG62" s="89"/>
      <c r="AH62" s="89"/>
      <c r="AI62" s="89"/>
      <c r="AJ62" s="89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H62" s="114"/>
      <c r="BI62" s="114"/>
      <c r="BJ62" s="114"/>
      <c r="BK62" s="189"/>
      <c r="BM62" s="89"/>
      <c r="BQ62" s="427"/>
      <c r="BR62" s="89"/>
      <c r="BS62" s="89"/>
    </row>
    <row r="63" s="88" customFormat="true" ht="13.5" hidden="false" customHeight="false" outlineLevel="0" collapsed="false">
      <c r="AC63" s="114" t="s">
        <v>200</v>
      </c>
      <c r="AD63" s="89"/>
      <c r="AE63" s="89"/>
      <c r="AF63" s="89"/>
      <c r="AG63" s="89"/>
      <c r="AH63" s="89"/>
      <c r="AI63" s="89"/>
      <c r="AJ63" s="89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3" t="n">
        <v>1</v>
      </c>
      <c r="BD63" s="178"/>
      <c r="BE63" s="178"/>
      <c r="BF63" s="431"/>
      <c r="BG63" s="431"/>
      <c r="BH63" s="329"/>
      <c r="BI63" s="432"/>
      <c r="BJ63" s="432"/>
      <c r="BK63" s="315"/>
      <c r="BL63" s="329"/>
      <c r="BM63" s="399" t="n">
        <f aca="false">IF(BW63=1,1,0)</f>
        <v>0</v>
      </c>
      <c r="BQ63" s="400"/>
      <c r="BR63" s="89"/>
      <c r="BS63" s="89"/>
      <c r="BW63" s="88" t="n">
        <f aca="false">FALSE()</f>
        <v>0</v>
      </c>
    </row>
    <row r="64" s="88" customFormat="true" ht="4.5" hidden="false" customHeight="true" outlineLevel="0" collapsed="false">
      <c r="AC64" s="189"/>
      <c r="AD64" s="89"/>
      <c r="AE64" s="89"/>
      <c r="AF64" s="89"/>
      <c r="AG64" s="89"/>
      <c r="AH64" s="89"/>
      <c r="AI64" s="89"/>
      <c r="AJ64" s="89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H64" s="114"/>
      <c r="BI64" s="114"/>
      <c r="BJ64" s="114"/>
      <c r="BK64" s="189"/>
      <c r="BM64" s="89"/>
      <c r="BQ64" s="427"/>
      <c r="BR64" s="89"/>
      <c r="BS64" s="89"/>
    </row>
    <row r="65" s="88" customFormat="true" ht="12.75" hidden="false" customHeight="false" outlineLevel="0" collapsed="false">
      <c r="AC65" s="189"/>
      <c r="AD65" s="89" t="s">
        <v>201</v>
      </c>
      <c r="AE65" s="89"/>
      <c r="AF65" s="89"/>
      <c r="AG65" s="385" t="e">
        <f aca="false">#REF!</f>
        <v>#REF!</v>
      </c>
      <c r="AH65" s="385"/>
      <c r="AI65" s="385"/>
      <c r="AJ65" s="385"/>
      <c r="AK65" s="385"/>
      <c r="AL65" s="385"/>
      <c r="AM65" s="385"/>
      <c r="AN65" s="385"/>
      <c r="AO65" s="385"/>
      <c r="AP65" s="385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H65" s="114"/>
      <c r="BI65" s="114"/>
      <c r="BJ65" s="114"/>
      <c r="BK65" s="189"/>
      <c r="BM65" s="89"/>
      <c r="BQ65" s="427"/>
      <c r="BR65" s="89"/>
      <c r="BS65" s="89"/>
    </row>
    <row r="66" s="88" customFormat="true" ht="4.5" hidden="false" customHeight="true" outlineLevel="0" collapsed="false">
      <c r="AC66" s="189"/>
      <c r="AD66" s="89"/>
      <c r="AE66" s="89"/>
      <c r="AF66" s="89"/>
      <c r="AG66" s="89"/>
      <c r="AH66" s="89"/>
      <c r="AI66" s="89"/>
      <c r="AJ66" s="89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H66" s="114"/>
      <c r="BI66" s="114"/>
      <c r="BJ66" s="114"/>
      <c r="BK66" s="189"/>
      <c r="BM66" s="89"/>
      <c r="BQ66" s="427"/>
      <c r="BR66" s="89"/>
      <c r="BS66" s="89"/>
    </row>
    <row r="67" s="88" customFormat="true" ht="12.75" hidden="false" customHeight="false" outlineLevel="0" collapsed="false">
      <c r="AC67" s="189"/>
      <c r="AD67" s="89" t="s">
        <v>202</v>
      </c>
      <c r="AE67" s="89"/>
      <c r="AF67" s="89"/>
      <c r="AG67" s="385" t="e">
        <f aca="false">#REF!</f>
        <v>#REF!</v>
      </c>
      <c r="AH67" s="385"/>
      <c r="AI67" s="385"/>
      <c r="AJ67" s="385"/>
      <c r="AK67" s="385"/>
      <c r="AL67" s="385"/>
      <c r="AM67" s="385"/>
      <c r="AN67" s="385"/>
      <c r="AO67" s="385"/>
      <c r="AP67" s="385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H67" s="114"/>
      <c r="BI67" s="114"/>
      <c r="BJ67" s="114"/>
      <c r="BK67" s="189"/>
      <c r="BM67" s="89"/>
      <c r="BQ67" s="427"/>
      <c r="BR67" s="89"/>
      <c r="BS67" s="89"/>
    </row>
    <row r="68" s="88" customFormat="true" ht="4.5" hidden="false" customHeight="true" outlineLevel="0" collapsed="false">
      <c r="AC68" s="189"/>
      <c r="AD68" s="89"/>
      <c r="AE68" s="89"/>
      <c r="AF68" s="89"/>
      <c r="AG68" s="89"/>
      <c r="AH68" s="89"/>
      <c r="AI68" s="89"/>
      <c r="AJ68" s="89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H68" s="114"/>
      <c r="BI68" s="114"/>
      <c r="BJ68" s="114"/>
      <c r="BK68" s="189"/>
      <c r="BM68" s="89"/>
      <c r="BQ68" s="427"/>
      <c r="BR68" s="89"/>
      <c r="BS68" s="89"/>
    </row>
    <row r="69" s="88" customFormat="true" ht="12.75" hidden="false" customHeight="false" outlineLevel="0" collapsed="false">
      <c r="AC69" s="189"/>
      <c r="AD69" s="89" t="s">
        <v>203</v>
      </c>
      <c r="AE69" s="89"/>
      <c r="AF69" s="89"/>
      <c r="AG69" s="385" t="e">
        <f aca="false">#REF!</f>
        <v>#REF!</v>
      </c>
      <c r="AH69" s="385"/>
      <c r="AI69" s="385"/>
      <c r="AJ69" s="385"/>
      <c r="AK69" s="385"/>
      <c r="AL69" s="385"/>
      <c r="AM69" s="385"/>
      <c r="AN69" s="385"/>
      <c r="AO69" s="385"/>
      <c r="AP69" s="385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H69" s="114"/>
      <c r="BI69" s="114"/>
      <c r="BJ69" s="114"/>
      <c r="BK69" s="189"/>
      <c r="BM69" s="89"/>
      <c r="BQ69" s="427"/>
      <c r="BR69" s="89"/>
      <c r="BS69" s="89"/>
    </row>
    <row r="70" s="88" customFormat="true" ht="4.5" hidden="false" customHeight="true" outlineLevel="0" collapsed="false">
      <c r="AC70" s="189"/>
      <c r="AD70" s="89"/>
      <c r="AE70" s="89"/>
      <c r="AF70" s="89"/>
      <c r="AG70" s="89"/>
      <c r="AH70" s="89"/>
      <c r="AI70" s="89"/>
      <c r="AJ70" s="89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H70" s="114"/>
      <c r="BI70" s="114"/>
      <c r="BJ70" s="114"/>
      <c r="BK70" s="189"/>
      <c r="BM70" s="89"/>
      <c r="BQ70" s="427"/>
      <c r="BR70" s="89"/>
      <c r="BS70" s="89"/>
    </row>
    <row r="71" s="88" customFormat="true" ht="13.5" hidden="false" customHeight="false" outlineLevel="0" collapsed="false">
      <c r="AC71" s="114" t="s">
        <v>204</v>
      </c>
      <c r="AD71" s="89"/>
      <c r="AE71" s="89"/>
      <c r="AF71" s="89"/>
      <c r="AG71" s="89"/>
      <c r="AH71" s="89"/>
      <c r="AI71" s="89"/>
      <c r="AJ71" s="89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3" t="n">
        <v>1</v>
      </c>
      <c r="BD71" s="178"/>
      <c r="BE71" s="178"/>
      <c r="BF71" s="431"/>
      <c r="BG71" s="431"/>
      <c r="BH71" s="329"/>
      <c r="BI71" s="432"/>
      <c r="BJ71" s="432"/>
      <c r="BK71" s="315"/>
      <c r="BL71" s="329"/>
      <c r="BM71" s="399" t="n">
        <f aca="false">IF(BW71=1,1,0)</f>
        <v>0</v>
      </c>
      <c r="BQ71" s="400"/>
      <c r="BR71" s="89"/>
      <c r="BS71" s="89"/>
      <c r="BW71" s="88" t="n">
        <f aca="false">FALSE()</f>
        <v>0</v>
      </c>
    </row>
    <row r="72" s="88" customFormat="true" ht="12.75" hidden="false" customHeight="false" outlineLevel="0" collapsed="false">
      <c r="AC72" s="189" t="s">
        <v>205</v>
      </c>
      <c r="AD72" s="89"/>
      <c r="AE72" s="89"/>
      <c r="AF72" s="89"/>
      <c r="AG72" s="89"/>
      <c r="AH72" s="89"/>
      <c r="AI72" s="89"/>
      <c r="AJ72" s="89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H72" s="114"/>
      <c r="BI72" s="114"/>
      <c r="BJ72" s="114"/>
      <c r="BK72" s="189"/>
      <c r="BM72" s="89"/>
      <c r="BQ72" s="427"/>
      <c r="BR72" s="89"/>
      <c r="BS72" s="89"/>
    </row>
    <row r="73" s="88" customFormat="true" ht="12.75" hidden="false" customHeight="false" outlineLevel="0" collapsed="false">
      <c r="AC73" s="189"/>
      <c r="AD73" s="89"/>
      <c r="AE73" s="89"/>
      <c r="AF73" s="89"/>
      <c r="AG73" s="89"/>
      <c r="AH73" s="89"/>
      <c r="AI73" s="89"/>
      <c r="AJ73" s="89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H73" s="114"/>
      <c r="BI73" s="114"/>
      <c r="BJ73" s="114"/>
      <c r="BK73" s="189"/>
      <c r="BM73" s="89"/>
      <c r="BQ73" s="427"/>
      <c r="BR73" s="89"/>
      <c r="BS73" s="89"/>
    </row>
    <row r="74" s="88" customFormat="true" ht="12.75" hidden="false" customHeight="false" outlineLevel="0" collapsed="false">
      <c r="AB74" s="419" t="s">
        <v>206</v>
      </c>
      <c r="AC74" s="420"/>
      <c r="AD74" s="420"/>
      <c r="AE74" s="420"/>
      <c r="AF74" s="420"/>
      <c r="AG74" s="420"/>
      <c r="AH74" s="420"/>
      <c r="AI74" s="420"/>
      <c r="AJ74" s="420"/>
      <c r="AK74" s="429"/>
      <c r="AL74" s="429"/>
      <c r="AM74" s="429"/>
      <c r="AN74" s="429"/>
      <c r="AO74" s="429"/>
      <c r="AP74" s="429"/>
      <c r="AQ74" s="429"/>
      <c r="AR74" s="429"/>
      <c r="AS74" s="429"/>
      <c r="AT74" s="429"/>
      <c r="AU74" s="429"/>
      <c r="AV74" s="429"/>
      <c r="AW74" s="421"/>
      <c r="AX74" s="421"/>
      <c r="AY74" s="421"/>
      <c r="AZ74" s="421"/>
      <c r="BA74" s="42"/>
      <c r="BB74" s="42"/>
      <c r="BC74" s="42"/>
      <c r="BD74" s="42"/>
      <c r="BE74" s="42"/>
      <c r="BF74" s="42"/>
      <c r="BH74" s="114"/>
      <c r="BI74" s="114"/>
      <c r="BJ74" s="114"/>
      <c r="BK74" s="189"/>
      <c r="BM74" s="89"/>
      <c r="BQ74" s="427"/>
      <c r="BR74" s="89"/>
      <c r="BS74" s="89"/>
    </row>
    <row r="75" s="88" customFormat="true" ht="4.5" hidden="false" customHeight="true" outlineLevel="0" collapsed="false">
      <c r="AC75" s="189"/>
      <c r="AD75" s="89"/>
      <c r="AE75" s="89"/>
      <c r="AF75" s="89"/>
      <c r="AG75" s="89"/>
      <c r="AH75" s="89"/>
      <c r="AI75" s="89"/>
      <c r="AJ75" s="89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H75" s="114"/>
      <c r="BI75" s="114"/>
      <c r="BJ75" s="114"/>
      <c r="BK75" s="189"/>
      <c r="BM75" s="89"/>
      <c r="BQ75" s="427"/>
      <c r="BR75" s="89"/>
      <c r="BS75" s="89"/>
    </row>
    <row r="76" s="88" customFormat="true" ht="13.5" hidden="false" customHeight="false" outlineLevel="0" collapsed="false">
      <c r="AC76" s="189" t="s">
        <v>207</v>
      </c>
      <c r="AD76" s="89"/>
      <c r="AE76" s="89"/>
      <c r="AF76" s="89"/>
      <c r="AG76" s="89"/>
      <c r="AH76" s="89"/>
      <c r="AI76" s="89"/>
      <c r="AJ76" s="89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3" t="n">
        <v>1</v>
      </c>
      <c r="BD76" s="178"/>
      <c r="BE76" s="178"/>
      <c r="BF76" s="431"/>
      <c r="BG76" s="431"/>
      <c r="BH76" s="329"/>
      <c r="BI76" s="432"/>
      <c r="BJ76" s="432"/>
      <c r="BK76" s="315"/>
      <c r="BL76" s="329"/>
      <c r="BM76" s="399" t="n">
        <f aca="false">IF(BW76=1,1,0)</f>
        <v>0</v>
      </c>
      <c r="BQ76" s="400"/>
      <c r="BR76" s="89"/>
      <c r="BS76" s="89"/>
      <c r="BW76" s="88" t="n">
        <f aca="false">FALSE()</f>
        <v>0</v>
      </c>
    </row>
    <row r="77" s="88" customFormat="true" ht="4.5" hidden="false" customHeight="true" outlineLevel="0" collapsed="false">
      <c r="AC77" s="189"/>
      <c r="AD77" s="89"/>
      <c r="AE77" s="89"/>
      <c r="AF77" s="89"/>
      <c r="AG77" s="89"/>
      <c r="AH77" s="89"/>
      <c r="AI77" s="89"/>
      <c r="AJ77" s="89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H77" s="114"/>
      <c r="BI77" s="114"/>
      <c r="BJ77" s="114"/>
      <c r="BK77" s="189"/>
      <c r="BM77" s="89"/>
      <c r="BQ77" s="427"/>
      <c r="BR77" s="89"/>
      <c r="BS77" s="89"/>
    </row>
    <row r="78" s="88" customFormat="true" ht="12.75" hidden="false" customHeight="false" outlineLevel="0" collapsed="false">
      <c r="AC78" s="189"/>
      <c r="AD78" s="89" t="s">
        <v>208</v>
      </c>
      <c r="AE78" s="89"/>
      <c r="AF78" s="89"/>
      <c r="AG78" s="89"/>
      <c r="AH78" s="89"/>
      <c r="AI78" s="89"/>
      <c r="AJ78" s="89"/>
      <c r="AK78" s="42"/>
      <c r="AL78" s="42"/>
      <c r="AM78" s="42"/>
      <c r="AN78" s="42"/>
      <c r="AO78" s="411" t="e">
        <f aca="false">#REF!+#REF!</f>
        <v>#REF!</v>
      </c>
      <c r="AP78" s="411"/>
      <c r="AQ78" s="411"/>
      <c r="AR78" s="411"/>
      <c r="AS78" s="411"/>
      <c r="AT78" s="411"/>
      <c r="AU78" s="411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H78" s="114"/>
      <c r="BI78" s="114"/>
      <c r="BJ78" s="114"/>
      <c r="BK78" s="189"/>
      <c r="BM78" s="89"/>
      <c r="BQ78" s="427"/>
      <c r="BR78" s="89"/>
      <c r="BS78" s="89"/>
    </row>
    <row r="79" s="88" customFormat="true" ht="4.5" hidden="false" customHeight="true" outlineLevel="0" collapsed="false">
      <c r="AC79" s="189"/>
      <c r="AD79" s="89"/>
      <c r="AE79" s="89"/>
      <c r="AF79" s="89"/>
      <c r="AG79" s="89"/>
      <c r="AH79" s="89"/>
      <c r="AI79" s="89"/>
      <c r="AJ79" s="89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H79" s="114"/>
      <c r="BI79" s="114"/>
      <c r="BJ79" s="114"/>
      <c r="BK79" s="189"/>
      <c r="BM79" s="89"/>
      <c r="BQ79" s="427"/>
      <c r="BR79" s="89"/>
      <c r="BS79" s="89"/>
    </row>
    <row r="80" s="88" customFormat="true" ht="12.75" hidden="false" customHeight="false" outlineLevel="0" collapsed="false">
      <c r="AC80" s="189"/>
      <c r="AD80" s="89" t="s">
        <v>197</v>
      </c>
      <c r="AE80" s="89"/>
      <c r="AF80" s="89"/>
      <c r="AG80" s="89"/>
      <c r="AH80" s="89"/>
      <c r="AI80" s="89"/>
      <c r="AJ80" s="89"/>
      <c r="AK80" s="42"/>
      <c r="AL80" s="434"/>
      <c r="AM80" s="434"/>
      <c r="AN80" s="434"/>
      <c r="AO80" s="411" t="e">
        <f aca="false">#REF!</f>
        <v>#REF!</v>
      </c>
      <c r="AP80" s="411"/>
      <c r="AQ80" s="411"/>
      <c r="AR80" s="411"/>
      <c r="AS80" s="411"/>
      <c r="AT80" s="411"/>
      <c r="AU80" s="411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H80" s="114"/>
      <c r="BI80" s="114"/>
      <c r="BJ80" s="114"/>
      <c r="BK80" s="189"/>
      <c r="BM80" s="89"/>
      <c r="BQ80" s="427"/>
      <c r="BR80" s="89"/>
      <c r="BS80" s="89"/>
    </row>
    <row r="81" s="88" customFormat="true" ht="4.5" hidden="false" customHeight="true" outlineLevel="0" collapsed="false">
      <c r="AC81" s="189"/>
      <c r="AD81" s="89"/>
      <c r="AE81" s="89"/>
      <c r="AF81" s="89"/>
      <c r="AG81" s="89"/>
      <c r="AH81" s="89"/>
      <c r="AI81" s="89"/>
      <c r="AJ81" s="89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H81" s="114"/>
      <c r="BI81" s="114"/>
      <c r="BJ81" s="114"/>
      <c r="BK81" s="189"/>
      <c r="BM81" s="89"/>
      <c r="BQ81" s="427"/>
    </row>
    <row r="82" s="88" customFormat="true" ht="12.75" hidden="false" customHeight="false" outlineLevel="0" collapsed="false">
      <c r="AC82" s="189"/>
      <c r="AD82" s="89" t="s">
        <v>198</v>
      </c>
      <c r="AE82" s="89"/>
      <c r="AF82" s="89"/>
      <c r="AG82" s="89"/>
      <c r="AH82" s="89"/>
      <c r="AI82" s="89"/>
      <c r="AJ82" s="89"/>
      <c r="AK82" s="42"/>
      <c r="AL82" s="42"/>
      <c r="AM82" s="42"/>
      <c r="AN82" s="42"/>
      <c r="AO82" s="435" t="e">
        <f aca="false">AO78/AO80</f>
        <v>#REF!</v>
      </c>
      <c r="AP82" s="435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H82" s="114"/>
      <c r="BI82" s="114"/>
      <c r="BJ82" s="114"/>
      <c r="BK82" s="189"/>
      <c r="BM82" s="89"/>
      <c r="BQ82" s="427"/>
    </row>
    <row r="83" s="88" customFormat="true" ht="4.5" hidden="false" customHeight="true" outlineLevel="0" collapsed="false">
      <c r="AC83" s="189"/>
      <c r="AD83" s="89"/>
      <c r="AE83" s="89"/>
      <c r="AF83" s="89"/>
      <c r="AG83" s="89"/>
      <c r="AH83" s="89"/>
      <c r="AI83" s="89"/>
      <c r="AJ83" s="89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H83" s="114"/>
      <c r="BI83" s="114"/>
      <c r="BJ83" s="114"/>
      <c r="BK83" s="189"/>
      <c r="BM83" s="89"/>
      <c r="BQ83" s="427"/>
    </row>
    <row r="84" s="88" customFormat="true" ht="12.75" hidden="false" customHeight="false" outlineLevel="0" collapsed="false">
      <c r="AC84" s="114" t="s">
        <v>209</v>
      </c>
      <c r="AD84" s="89"/>
      <c r="AE84" s="89"/>
      <c r="AF84" s="89"/>
      <c r="AG84" s="89"/>
      <c r="AH84" s="89"/>
      <c r="AI84" s="89"/>
      <c r="AJ84" s="89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H84" s="114"/>
      <c r="BI84" s="114"/>
      <c r="BJ84" s="114"/>
      <c r="BK84" s="189"/>
      <c r="BM84" s="89"/>
      <c r="BQ84" s="427"/>
    </row>
    <row r="85" s="88" customFormat="true" ht="4.5" hidden="false" customHeight="true" outlineLevel="0" collapsed="false">
      <c r="AC85" s="189"/>
      <c r="AD85" s="89"/>
      <c r="AE85" s="89"/>
      <c r="AF85" s="89"/>
      <c r="AG85" s="89"/>
      <c r="AH85" s="89"/>
      <c r="AI85" s="89"/>
      <c r="AJ85" s="89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D85" s="42"/>
      <c r="BE85" s="42"/>
      <c r="BF85" s="42"/>
      <c r="BH85" s="114"/>
      <c r="BI85" s="114"/>
      <c r="BJ85" s="114"/>
      <c r="BK85" s="189"/>
      <c r="BM85" s="89"/>
      <c r="BQ85" s="427"/>
    </row>
    <row r="86" s="89" customFormat="true" ht="12.75" hidden="false" customHeight="false" outlineLevel="0" collapsed="false">
      <c r="AC86" s="189"/>
      <c r="AD86" s="89" t="s">
        <v>210</v>
      </c>
      <c r="AO86" s="435" t="n">
        <f aca="false">BM31</f>
        <v>0</v>
      </c>
      <c r="AP86" s="435"/>
      <c r="BQ86" s="427"/>
    </row>
    <row r="87" customFormat="false" ht="6" hidden="false" customHeight="true" outlineLevel="0" collapsed="false">
      <c r="AC87" s="1"/>
      <c r="BH87" s="1"/>
      <c r="BI87" s="1"/>
      <c r="BJ87" s="1"/>
      <c r="BK87" s="7"/>
      <c r="BM87" s="46"/>
      <c r="BQ87" s="427"/>
    </row>
    <row r="88" customFormat="false" ht="13.5" hidden="false" customHeight="false" outlineLevel="0" collapsed="false">
      <c r="AC88" s="1"/>
      <c r="AD88" s="436"/>
      <c r="BC88" s="423" t="n">
        <v>3</v>
      </c>
      <c r="BD88" s="178"/>
      <c r="BE88" s="178"/>
      <c r="BF88" s="431"/>
      <c r="BG88" s="431"/>
      <c r="BH88" s="329"/>
      <c r="BI88" s="432"/>
      <c r="BJ88" s="432"/>
      <c r="BK88" s="315"/>
      <c r="BL88" s="329"/>
      <c r="BM88" s="399" t="n">
        <f aca="false">IF(BW88=1,3,0)</f>
        <v>0</v>
      </c>
      <c r="BQ88" s="400"/>
      <c r="BW88" s="0" t="n">
        <f aca="false">FALSE()</f>
        <v>0</v>
      </c>
    </row>
    <row r="89" customFormat="false" ht="6" hidden="false" customHeight="true" outlineLevel="0" collapsed="false">
      <c r="AC89" s="1"/>
      <c r="BQ89" s="437"/>
    </row>
    <row r="90" customFormat="false" ht="13.5" hidden="false" customHeight="false" outlineLevel="0" collapsed="false">
      <c r="AC90" s="1"/>
      <c r="AD90" s="436"/>
      <c r="BC90" s="423" t="n">
        <v>4</v>
      </c>
      <c r="BD90" s="178"/>
      <c r="BE90" s="178"/>
      <c r="BF90" s="431"/>
      <c r="BG90" s="431"/>
      <c r="BH90" s="329"/>
      <c r="BI90" s="432"/>
      <c r="BJ90" s="432"/>
      <c r="BK90" s="315"/>
      <c r="BL90" s="329"/>
      <c r="BM90" s="399" t="n">
        <f aca="false">IF(BW90=1,4,0)</f>
        <v>0</v>
      </c>
      <c r="BQ90" s="400"/>
      <c r="BW90" s="0" t="n">
        <f aca="false">FALSE()</f>
        <v>0</v>
      </c>
    </row>
    <row r="91" customFormat="false" ht="12.75" hidden="false" customHeight="false" outlineLevel="0" collapsed="false">
      <c r="AC91" s="1"/>
      <c r="BH91" s="1"/>
      <c r="BI91" s="1"/>
      <c r="BJ91" s="1"/>
      <c r="BK91" s="7"/>
      <c r="BM91" s="46"/>
      <c r="BQ91" s="427"/>
    </row>
    <row r="92" customFormat="false" ht="12.75" hidden="false" customHeight="false" outlineLevel="0" collapsed="false">
      <c r="AB92" s="419" t="s">
        <v>211</v>
      </c>
      <c r="AC92" s="438"/>
      <c r="AD92" s="438"/>
      <c r="AE92" s="438"/>
      <c r="AF92" s="438"/>
      <c r="AG92" s="438"/>
      <c r="AH92" s="438"/>
      <c r="AI92" s="438"/>
      <c r="AJ92" s="438"/>
      <c r="AK92" s="438"/>
      <c r="AL92" s="438"/>
      <c r="AM92" s="438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H92" s="1"/>
      <c r="BI92" s="1"/>
      <c r="BJ92" s="1"/>
      <c r="BK92" s="7"/>
      <c r="BM92" s="46"/>
      <c r="BQ92" s="427"/>
    </row>
    <row r="93" s="88" customFormat="true" ht="4.5" hidden="false" customHeight="true" outlineLevel="0" collapsed="false">
      <c r="AC93" s="189"/>
      <c r="AD93" s="89"/>
      <c r="AE93" s="89"/>
      <c r="AF93" s="89"/>
      <c r="AG93" s="89"/>
      <c r="AH93" s="89"/>
      <c r="AI93" s="89"/>
      <c r="AJ93" s="89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H93" s="114"/>
      <c r="BI93" s="114"/>
      <c r="BJ93" s="114"/>
      <c r="BK93" s="189"/>
      <c r="BQ93" s="437"/>
    </row>
    <row r="94" s="88" customFormat="true" ht="13.5" hidden="false" customHeight="false" outlineLevel="0" collapsed="false">
      <c r="AD94" s="436"/>
      <c r="AE94" s="88" t="s">
        <v>212</v>
      </c>
      <c r="BC94" s="423" t="n">
        <v>1</v>
      </c>
      <c r="BD94" s="178"/>
      <c r="BE94" s="178"/>
      <c r="BF94" s="431"/>
      <c r="BG94" s="431"/>
      <c r="BH94" s="329"/>
      <c r="BI94" s="432"/>
      <c r="BJ94" s="432"/>
      <c r="BK94" s="315"/>
      <c r="BL94" s="329"/>
      <c r="BM94" s="399" t="n">
        <f aca="false">IF(BW94=1,1,0)</f>
        <v>0</v>
      </c>
      <c r="BQ94" s="400"/>
      <c r="BW94" s="88" t="n">
        <f aca="false">FALSE()</f>
        <v>0</v>
      </c>
    </row>
    <row r="95" s="88" customFormat="true" ht="4.5" hidden="false" customHeight="true" outlineLevel="0" collapsed="false">
      <c r="AD95" s="114"/>
      <c r="BH95" s="114"/>
      <c r="BI95" s="114"/>
      <c r="BJ95" s="114"/>
      <c r="BK95" s="189"/>
      <c r="BQ95" s="437"/>
    </row>
    <row r="96" s="88" customFormat="true" ht="13.5" hidden="false" customHeight="false" outlineLevel="0" collapsed="false">
      <c r="AD96" s="436"/>
      <c r="AE96" s="88" t="s">
        <v>213</v>
      </c>
      <c r="BC96" s="423" t="n">
        <v>1</v>
      </c>
      <c r="BD96" s="178"/>
      <c r="BE96" s="178"/>
      <c r="BF96" s="431"/>
      <c r="BG96" s="431"/>
      <c r="BH96" s="329"/>
      <c r="BI96" s="432"/>
      <c r="BJ96" s="432"/>
      <c r="BK96" s="315"/>
      <c r="BL96" s="329"/>
      <c r="BM96" s="399" t="n">
        <f aca="false">IF(BW96=1,1,0)</f>
        <v>0</v>
      </c>
      <c r="BQ96" s="400"/>
      <c r="BW96" s="88" t="n">
        <f aca="false">FALSE()</f>
        <v>0</v>
      </c>
    </row>
    <row r="97" s="88" customFormat="true" ht="4.5" hidden="false" customHeight="true" outlineLevel="0" collapsed="false">
      <c r="AD97" s="114"/>
      <c r="BH97" s="114"/>
      <c r="BI97" s="114"/>
      <c r="BJ97" s="114"/>
      <c r="BK97" s="189"/>
      <c r="BQ97" s="437"/>
    </row>
    <row r="98" s="88" customFormat="true" ht="13.5" hidden="false" customHeight="false" outlineLevel="0" collapsed="false">
      <c r="AD98" s="436"/>
      <c r="AE98" s="88" t="s">
        <v>214</v>
      </c>
      <c r="BC98" s="423" t="n">
        <v>1</v>
      </c>
      <c r="BD98" s="178"/>
      <c r="BE98" s="178"/>
      <c r="BF98" s="431"/>
      <c r="BG98" s="431"/>
      <c r="BH98" s="329"/>
      <c r="BI98" s="432"/>
      <c r="BJ98" s="432"/>
      <c r="BK98" s="315"/>
      <c r="BL98" s="329"/>
      <c r="BM98" s="399" t="n">
        <f aca="false">IF(BW98=1,1,0)</f>
        <v>0</v>
      </c>
      <c r="BQ98" s="400"/>
      <c r="BW98" s="88" t="n">
        <f aca="false">FALSE()</f>
        <v>0</v>
      </c>
    </row>
    <row r="99" s="88" customFormat="true" ht="4.5" hidden="false" customHeight="true" outlineLevel="0" collapsed="false">
      <c r="AD99" s="114"/>
      <c r="BH99" s="114"/>
      <c r="BI99" s="114"/>
      <c r="BJ99" s="114"/>
      <c r="BK99" s="189"/>
      <c r="BQ99" s="437"/>
    </row>
    <row r="100" s="88" customFormat="true" ht="13.5" hidden="false" customHeight="false" outlineLevel="0" collapsed="false">
      <c r="AD100" s="436"/>
      <c r="AE100" s="88" t="s">
        <v>215</v>
      </c>
      <c r="BC100" s="423" t="n">
        <v>1</v>
      </c>
      <c r="BD100" s="178"/>
      <c r="BE100" s="178"/>
      <c r="BF100" s="431"/>
      <c r="BG100" s="431"/>
      <c r="BH100" s="329"/>
      <c r="BI100" s="432"/>
      <c r="BJ100" s="432"/>
      <c r="BK100" s="315"/>
      <c r="BL100" s="329"/>
      <c r="BM100" s="399" t="n">
        <f aca="false">IF(BW100=1,1,0)</f>
        <v>0</v>
      </c>
      <c r="BQ100" s="400"/>
      <c r="BW100" s="88" t="n">
        <f aca="false">FALSE()</f>
        <v>0</v>
      </c>
    </row>
    <row r="101" s="88" customFormat="true" ht="4.5" hidden="false" customHeight="true" outlineLevel="0" collapsed="false">
      <c r="AD101" s="114"/>
      <c r="BH101" s="114"/>
      <c r="BI101" s="114"/>
      <c r="BJ101" s="114"/>
      <c r="BK101" s="189"/>
      <c r="BM101" s="89"/>
      <c r="BQ101" s="427"/>
    </row>
    <row r="102" s="88" customFormat="true" ht="13.5" hidden="false" customHeight="false" outlineLevel="0" collapsed="false">
      <c r="AD102" s="436"/>
      <c r="AE102" s="88" t="s">
        <v>216</v>
      </c>
      <c r="BC102" s="423" t="n">
        <v>1</v>
      </c>
      <c r="BD102" s="178"/>
      <c r="BE102" s="178"/>
      <c r="BF102" s="431"/>
      <c r="BG102" s="431"/>
      <c r="BH102" s="329"/>
      <c r="BI102" s="432"/>
      <c r="BJ102" s="432"/>
      <c r="BK102" s="315"/>
      <c r="BL102" s="329"/>
      <c r="BM102" s="399" t="n">
        <f aca="false">IF(BW102=1,1,0)</f>
        <v>0</v>
      </c>
      <c r="BQ102" s="400"/>
      <c r="BW102" s="88" t="n">
        <f aca="false">FALSE()</f>
        <v>0</v>
      </c>
    </row>
    <row r="103" s="88" customFormat="true" ht="4.5" hidden="false" customHeight="true" outlineLevel="0" collapsed="false">
      <c r="AD103" s="114"/>
      <c r="BH103" s="114"/>
      <c r="BI103" s="114"/>
      <c r="BJ103" s="114"/>
      <c r="BK103" s="189"/>
      <c r="BM103" s="89"/>
      <c r="BQ103" s="427"/>
    </row>
    <row r="104" s="88" customFormat="true" ht="13.5" hidden="false" customHeight="false" outlineLevel="0" collapsed="false">
      <c r="AD104" s="436"/>
      <c r="AE104" s="88" t="s">
        <v>217</v>
      </c>
      <c r="BC104" s="423" t="n">
        <v>1</v>
      </c>
      <c r="BD104" s="178"/>
      <c r="BE104" s="178"/>
      <c r="BF104" s="431"/>
      <c r="BG104" s="431"/>
      <c r="BH104" s="329"/>
      <c r="BI104" s="432"/>
      <c r="BJ104" s="432"/>
      <c r="BK104" s="315"/>
      <c r="BL104" s="329"/>
      <c r="BM104" s="399" t="n">
        <f aca="false">IF(BW104=1,1,0)</f>
        <v>0</v>
      </c>
      <c r="BQ104" s="400"/>
      <c r="BW104" s="88" t="n">
        <f aca="false">FALSE()</f>
        <v>0</v>
      </c>
    </row>
    <row r="105" customFormat="false" ht="6" hidden="false" customHeight="true" outlineLevel="0" collapsed="false">
      <c r="AC105" s="1"/>
      <c r="BH105" s="1"/>
      <c r="BI105" s="1"/>
      <c r="BJ105" s="1"/>
      <c r="BK105" s="7"/>
      <c r="BM105" s="46"/>
      <c r="BQ105" s="427"/>
    </row>
    <row r="106" customFormat="false" ht="13.5" hidden="false" customHeight="false" outlineLevel="0" collapsed="false">
      <c r="AD106" s="440" t="s">
        <v>218</v>
      </c>
      <c r="AE106" s="88"/>
      <c r="AF106" s="88"/>
      <c r="AG106" s="88"/>
      <c r="AH106" s="88"/>
      <c r="AI106" s="88"/>
      <c r="AJ106" s="88"/>
      <c r="AK106" s="88"/>
      <c r="AL106" s="88"/>
      <c r="AM106" s="88"/>
      <c r="BI106" s="133" t="s">
        <v>219</v>
      </c>
      <c r="BJ106" s="133"/>
      <c r="BK106" s="441"/>
      <c r="BL106" s="133"/>
      <c r="BM106" s="442" t="n">
        <f aca="false">BM94+BM96+BM98+BM100+BM102+BM104</f>
        <v>0</v>
      </c>
      <c r="BO106" s="443" t="str">
        <f aca="false">IF(BM106&gt;3,"Erreur","")</f>
        <v/>
      </c>
      <c r="BQ106" s="400" t="n">
        <f aca="false">BQ94+BQ96+BQ98+BQ100+BQ102+BQ104</f>
        <v>0</v>
      </c>
    </row>
    <row r="107" customFormat="false" ht="12.75" hidden="false" customHeight="false" outlineLevel="0" collapsed="false">
      <c r="BQ107" s="437"/>
    </row>
    <row r="108" s="444" customFormat="true" ht="15" hidden="false" customHeight="true" outlineLevel="0" collapsed="false">
      <c r="AB108" s="416" t="s">
        <v>220</v>
      </c>
      <c r="AC108" s="416"/>
      <c r="AD108" s="416"/>
      <c r="AE108" s="416"/>
      <c r="AF108" s="416"/>
      <c r="AG108" s="416"/>
      <c r="AH108" s="416"/>
      <c r="AI108" s="416"/>
      <c r="AJ108" s="416"/>
      <c r="AK108" s="416"/>
      <c r="AL108" s="416"/>
      <c r="AM108" s="416"/>
      <c r="AN108" s="416"/>
      <c r="AO108" s="416"/>
      <c r="AP108" s="416"/>
      <c r="AQ108" s="416"/>
      <c r="AR108" s="416"/>
      <c r="AS108" s="416"/>
      <c r="AT108" s="416"/>
      <c r="AU108" s="416"/>
      <c r="AV108" s="416"/>
      <c r="AW108" s="416"/>
      <c r="AX108" s="416"/>
      <c r="AY108" s="416"/>
      <c r="AZ108" s="416"/>
      <c r="BA108" s="416"/>
      <c r="BB108" s="416"/>
      <c r="BC108" s="416"/>
      <c r="BD108" s="416"/>
      <c r="BE108" s="416"/>
      <c r="BF108" s="416"/>
      <c r="BG108" s="416"/>
      <c r="BH108" s="416"/>
      <c r="BI108" s="416"/>
      <c r="BJ108" s="416"/>
      <c r="BK108" s="445"/>
      <c r="BM108" s="418" t="n">
        <f aca="false">BM40+BM45+BM47+BM51+BM53+BM61+BM63+BM71+BM76+BM88+BM90+BM106</f>
        <v>0</v>
      </c>
      <c r="BQ108" s="400" t="n">
        <f aca="false">BQ40+BQ45+BQ47+BQ51+BQ53+BQ61+BQ63+BQ71+BQ76+BQ88+BQ90+BQ106</f>
        <v>0</v>
      </c>
    </row>
    <row r="111" s="240" customFormat="true" ht="45" hidden="false" customHeight="true" outlineLevel="0" collapsed="false">
      <c r="AB111" s="387" t="s">
        <v>221</v>
      </c>
      <c r="AC111" s="387"/>
      <c r="AD111" s="387"/>
      <c r="AE111" s="387"/>
      <c r="AF111" s="387"/>
      <c r="AG111" s="387"/>
      <c r="AH111" s="387"/>
      <c r="AI111" s="387"/>
      <c r="AJ111" s="387"/>
      <c r="AK111" s="387"/>
      <c r="AL111" s="387"/>
      <c r="AM111" s="387"/>
      <c r="AN111" s="387"/>
      <c r="AO111" s="387"/>
      <c r="AP111" s="387"/>
      <c r="AQ111" s="387"/>
      <c r="AR111" s="387"/>
      <c r="AS111" s="387"/>
      <c r="AT111" s="387"/>
      <c r="AU111" s="387"/>
      <c r="AV111" s="387"/>
      <c r="AW111" s="387"/>
      <c r="AX111" s="387"/>
      <c r="AY111" s="387"/>
      <c r="AZ111" s="387"/>
      <c r="BA111" s="298"/>
      <c r="BB111" s="388" t="s">
        <v>173</v>
      </c>
      <c r="BC111" s="388"/>
      <c r="BD111" s="388"/>
      <c r="BE111" s="389"/>
      <c r="BF111" s="389"/>
      <c r="BG111" s="389"/>
      <c r="BH111" s="389"/>
      <c r="BI111" s="389"/>
      <c r="BJ111" s="389"/>
      <c r="BK111" s="389"/>
      <c r="BL111" s="390" t="s">
        <v>174</v>
      </c>
      <c r="BM111" s="390"/>
      <c r="BN111" s="390"/>
      <c r="BO111" s="389"/>
      <c r="BP111" s="391" t="s">
        <v>175</v>
      </c>
      <c r="BQ111" s="391"/>
      <c r="BR111" s="391"/>
      <c r="BS111" s="389"/>
    </row>
    <row r="113" customFormat="false" ht="13.5" hidden="false" customHeight="false" outlineLevel="0" collapsed="false">
      <c r="AB113" s="85" t="s">
        <v>222</v>
      </c>
      <c r="AZ113" s="446" t="s">
        <v>223</v>
      </c>
      <c r="BC113" s="423" t="n">
        <v>11</v>
      </c>
      <c r="BM113" s="418" t="n">
        <f aca="false">BM93+BM95+BM97+BM99+BM101</f>
        <v>0</v>
      </c>
      <c r="BQ113" s="400"/>
    </row>
    <row r="115" customFormat="false" ht="13.5" hidden="false" customHeight="false" outlineLevel="0" collapsed="false">
      <c r="AB115" s="85" t="s">
        <v>224</v>
      </c>
      <c r="AZ115" s="446" t="s">
        <v>223</v>
      </c>
      <c r="BC115" s="423" t="n">
        <v>14</v>
      </c>
      <c r="BM115" s="418" t="n">
        <f aca="false">BM46+BM50+BM54+BM59+BM61+BM69+BM71+BM78+BM84+BM95+BM97+BM112</f>
        <v>0</v>
      </c>
      <c r="BQ115" s="400"/>
    </row>
    <row r="117" customFormat="false" ht="12.75" hidden="false" customHeight="false" outlineLevel="0" collapsed="false">
      <c r="AB117" s="85" t="s">
        <v>225</v>
      </c>
      <c r="AN117" s="447" t="str">
        <f aca="false">IF(AND(BM113&gt;=11,BM115&gt;=14),"OUI","NON")</f>
        <v>NON</v>
      </c>
      <c r="AO117" s="447"/>
    </row>
    <row r="119" customFormat="false" ht="12.75" hidden="false" customHeight="false" outlineLevel="0" collapsed="false">
      <c r="AB119" s="85" t="s">
        <v>226</v>
      </c>
    </row>
    <row r="120" customFormat="false" ht="12.75" hidden="false" customHeight="false" outlineLevel="0" collapsed="false">
      <c r="AB120" s="448"/>
      <c r="AC120" s="448"/>
      <c r="AD120" s="448"/>
      <c r="AE120" s="448"/>
      <c r="AF120" s="448"/>
      <c r="AG120" s="448"/>
      <c r="AH120" s="448"/>
      <c r="AI120" s="448"/>
      <c r="AJ120" s="448"/>
      <c r="AK120" s="448"/>
      <c r="AL120" s="448"/>
      <c r="AM120" s="448"/>
      <c r="AN120" s="448"/>
      <c r="AO120" s="448"/>
      <c r="AP120" s="448"/>
      <c r="AQ120" s="448"/>
      <c r="AR120" s="448"/>
      <c r="AS120" s="448"/>
      <c r="AT120" s="448"/>
      <c r="AU120" s="448"/>
      <c r="AV120" s="448"/>
      <c r="AW120" s="448"/>
      <c r="AX120" s="448"/>
      <c r="AY120" s="448"/>
      <c r="AZ120" s="448"/>
      <c r="BA120" s="448"/>
      <c r="BB120" s="448"/>
      <c r="BC120" s="448"/>
      <c r="BD120" s="448"/>
      <c r="BE120" s="448"/>
      <c r="BF120" s="448"/>
      <c r="BG120" s="448"/>
      <c r="BH120" s="448"/>
      <c r="BI120" s="448"/>
      <c r="BJ120" s="448"/>
      <c r="BK120" s="448"/>
      <c r="BL120" s="448"/>
      <c r="BM120" s="448"/>
      <c r="BN120" s="448"/>
      <c r="BO120" s="448"/>
      <c r="BP120" s="448"/>
      <c r="BQ120" s="448"/>
      <c r="BR120" s="448"/>
      <c r="BS120" s="448"/>
    </row>
    <row r="121" customFormat="false" ht="12.75" hidden="false" customHeight="false" outlineLevel="0" collapsed="false">
      <c r="AB121" s="448"/>
      <c r="AC121" s="448"/>
      <c r="AD121" s="448"/>
      <c r="AE121" s="448"/>
      <c r="AF121" s="448"/>
      <c r="AG121" s="448"/>
      <c r="AH121" s="448"/>
      <c r="AI121" s="448"/>
      <c r="AJ121" s="448"/>
      <c r="AK121" s="448"/>
      <c r="AL121" s="448"/>
      <c r="AM121" s="448"/>
      <c r="AN121" s="448"/>
      <c r="AO121" s="448"/>
      <c r="AP121" s="448"/>
      <c r="AQ121" s="448"/>
      <c r="AR121" s="448"/>
      <c r="AS121" s="448"/>
      <c r="AT121" s="448"/>
      <c r="AU121" s="448"/>
      <c r="AV121" s="448"/>
      <c r="AW121" s="448"/>
      <c r="AX121" s="448"/>
      <c r="AY121" s="448"/>
      <c r="AZ121" s="448"/>
      <c r="BA121" s="448"/>
      <c r="BB121" s="448"/>
      <c r="BC121" s="448"/>
      <c r="BD121" s="448"/>
      <c r="BE121" s="448"/>
      <c r="BF121" s="448"/>
      <c r="BG121" s="448"/>
      <c r="BH121" s="448"/>
      <c r="BI121" s="448"/>
      <c r="BJ121" s="448"/>
      <c r="BK121" s="448"/>
      <c r="BL121" s="448"/>
      <c r="BM121" s="448"/>
      <c r="BN121" s="448"/>
      <c r="BO121" s="448"/>
      <c r="BP121" s="448"/>
      <c r="BQ121" s="448"/>
      <c r="BR121" s="448"/>
      <c r="BS121" s="448"/>
    </row>
    <row r="122" customFormat="false" ht="12.75" hidden="false" customHeight="false" outlineLevel="0" collapsed="false">
      <c r="AB122" s="448"/>
      <c r="AC122" s="448"/>
      <c r="AD122" s="448"/>
      <c r="AE122" s="448"/>
      <c r="AF122" s="448"/>
      <c r="AG122" s="448"/>
      <c r="AH122" s="448"/>
      <c r="AI122" s="448"/>
      <c r="AJ122" s="448"/>
      <c r="AK122" s="448"/>
      <c r="AL122" s="448"/>
      <c r="AM122" s="448"/>
      <c r="AN122" s="448"/>
      <c r="AO122" s="448"/>
      <c r="AP122" s="448"/>
      <c r="AQ122" s="448"/>
      <c r="AR122" s="448"/>
      <c r="AS122" s="448"/>
      <c r="AT122" s="448"/>
      <c r="AU122" s="448"/>
      <c r="AV122" s="448"/>
      <c r="AW122" s="448"/>
      <c r="AX122" s="448"/>
      <c r="AY122" s="448"/>
      <c r="AZ122" s="448"/>
      <c r="BA122" s="448"/>
      <c r="BB122" s="448"/>
      <c r="BC122" s="448"/>
      <c r="BD122" s="448"/>
      <c r="BE122" s="448"/>
      <c r="BF122" s="448"/>
      <c r="BG122" s="448"/>
      <c r="BH122" s="448"/>
      <c r="BI122" s="448"/>
      <c r="BJ122" s="448"/>
      <c r="BK122" s="448"/>
      <c r="BL122" s="448"/>
      <c r="BM122" s="448"/>
      <c r="BN122" s="448"/>
      <c r="BO122" s="448"/>
      <c r="BP122" s="448"/>
      <c r="BQ122" s="448"/>
      <c r="BR122" s="448"/>
      <c r="BS122" s="448"/>
    </row>
  </sheetData>
  <sheetProtection sheet="true" password="f408" objects="true" scenarios="true" selectLockedCells="true"/>
  <mergeCells count="35">
    <mergeCell ref="AB2:BS2"/>
    <mergeCell ref="AE4:AZ4"/>
    <mergeCell ref="AE6:AZ6"/>
    <mergeCell ref="AB8:AZ8"/>
    <mergeCell ref="BB8:BD8"/>
    <mergeCell ref="BL8:BN8"/>
    <mergeCell ref="BP8:BR8"/>
    <mergeCell ref="AQ22:AW22"/>
    <mergeCell ref="AQ24:AW24"/>
    <mergeCell ref="AQ26:AW26"/>
    <mergeCell ref="AQ28:AW28"/>
    <mergeCell ref="AB31:BJ31"/>
    <mergeCell ref="AB34:AZ34"/>
    <mergeCell ref="BB34:BD34"/>
    <mergeCell ref="BL34:BN34"/>
    <mergeCell ref="BP34:BR34"/>
    <mergeCell ref="AF40:AZ40"/>
    <mergeCell ref="AF45:AZ45"/>
    <mergeCell ref="AL55:AR55"/>
    <mergeCell ref="AL57:AR57"/>
    <mergeCell ref="AL59:AM59"/>
    <mergeCell ref="AG65:AP65"/>
    <mergeCell ref="AG67:AP67"/>
    <mergeCell ref="AG69:AP69"/>
    <mergeCell ref="AO78:AU78"/>
    <mergeCell ref="AO80:AU80"/>
    <mergeCell ref="AO82:AP82"/>
    <mergeCell ref="AO86:AP86"/>
    <mergeCell ref="AB108:BJ108"/>
    <mergeCell ref="AB111:AZ111"/>
    <mergeCell ref="BB111:BD111"/>
    <mergeCell ref="BL111:BN111"/>
    <mergeCell ref="BP111:BR111"/>
    <mergeCell ref="AN117:AO117"/>
    <mergeCell ref="AB120:BS122"/>
  </mergeCells>
  <printOptions headings="false" gridLines="false" gridLinesSet="true" horizontalCentered="true" verticalCentered="false"/>
  <pageMargins left="0.196527777777778" right="0.196527777777778" top="0.240277777777778" bottom="0.329861111111111" header="0.511811023622047" footer="0.170138888888889"/>
  <pageSetup paperSize="9" scale="57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&amp;L&amp;9Crédit d'impôt jeu vidéo - &amp;A&amp;C&amp;9&amp;P/&amp;N&amp;R&amp;9&amp;D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314</TotalTime>
  <Application>LibreOffice/7.2.7.2$Windows_X86_64 LibreOffice_project/8d71d29d553c0f7dcbfa38fbfda25ee34cce99a2</Application>
  <AppVersion>15.0000</AppVersion>
  <Company>cnc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2008-02-21T14:11:14Z</dcterms:created>
  <dc:creator>Prévot Lionel</dc:creator>
  <dc:description/>
  <dc:language>fr-FR</dc:language>
  <cp:lastModifiedBy/>
  <cp:lastPrinted>2019-04-17T13:04:44Z</cp:lastPrinted>
  <dcterms:modified xsi:type="dcterms:W3CDTF">2022-10-26T10:34:41Z</dcterms:modified>
  <cp:revision>14</cp:revision>
  <dc:subject>Crédit d'impôt jeu vidéo - agrément provisoire</dc:subject>
  <dc:title>Dossier de demande d'agrément provisoire Crédit d'impôt jeu vidéo</dc:titl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0</vt:bool>
  </property>
  <property fmtid="{D5CDD505-2E9C-101B-9397-08002B2CF9AE}" pid="3" name="Isabelle Avenard">
    <vt:lpwstr>CNC - Service du jeu vidéo et de la création numérique</vt:lpwstr>
  </property>
  <property fmtid="{D5CDD505-2E9C-101B-9397-08002B2CF9AE}" pid="4" name="LinksUpToDate">
    <vt:bool>0</vt:bool>
  </property>
  <property fmtid="{D5CDD505-2E9C-101B-9397-08002B2CF9AE}" pid="5" name="ScaleCrop">
    <vt:bool>0</vt:bool>
  </property>
  <property fmtid="{D5CDD505-2E9C-101B-9397-08002B2CF9AE}" pid="6" name="ShareDoc">
    <vt:bool>0</vt:bool>
  </property>
  <property fmtid="{D5CDD505-2E9C-101B-9397-08002B2CF9AE}" pid="7" name="isabelle.avenard@cnc.fr">
    <vt:lpwstr>01 44 34 36 45 </vt:lpwstr>
  </property>
</Properties>
</file>